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/>
  <xr:revisionPtr revIDLastSave="0" documentId="8_{5462D7C4-C02A-4034-B3F5-8BF72DA0761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2" l="1"/>
  <c r="H10" i="2"/>
  <c r="H39" i="2"/>
  <c r="H43" i="2"/>
  <c r="H18" i="2"/>
  <c r="H16" i="2"/>
  <c r="H29" i="2"/>
  <c r="H26" i="2"/>
  <c r="H30" i="2"/>
  <c r="H42" i="2"/>
  <c r="H35" i="2"/>
  <c r="H28" i="2"/>
  <c r="H14" i="2"/>
  <c r="H45" i="2"/>
  <c r="H6" i="2"/>
  <c r="H21" i="2"/>
  <c r="H8" i="2"/>
  <c r="H9" i="2"/>
  <c r="H19" i="2"/>
  <c r="H31" i="2"/>
  <c r="H23" i="2"/>
  <c r="H24" i="2"/>
  <c r="H20" i="2"/>
  <c r="H12" i="2"/>
  <c r="H17" i="2"/>
  <c r="H25" i="2"/>
  <c r="H44" i="2"/>
  <c r="H34" i="2"/>
  <c r="H15" i="2"/>
  <c r="H32" i="2"/>
  <c r="H33" i="2"/>
  <c r="H27" i="2"/>
  <c r="H11" i="2"/>
  <c r="H38" i="2"/>
  <c r="H22" i="2"/>
  <c r="H40" i="2"/>
  <c r="H36" i="2"/>
  <c r="H13" i="2"/>
  <c r="H7" i="2"/>
  <c r="H37" i="2"/>
</calcChain>
</file>

<file path=xl/sharedStrings.xml><?xml version="1.0" encoding="utf-8"?>
<sst xmlns="http://schemas.openxmlformats.org/spreadsheetml/2006/main" count="392" uniqueCount="183">
  <si>
    <t>Šk.g.</t>
  </si>
  <si>
    <t>2022./2023.</t>
  </si>
  <si>
    <t>Naziv</t>
  </si>
  <si>
    <t>Natjecanje iz fizike</t>
  </si>
  <si>
    <t>Kategorija</t>
  </si>
  <si>
    <t>Srednje škole - 4. grupa</t>
  </si>
  <si>
    <t>Razina</t>
  </si>
  <si>
    <t>Županijska</t>
  </si>
  <si>
    <t>Županija</t>
  </si>
  <si>
    <t>Grad Zagreb</t>
  </si>
  <si>
    <t>Škola</t>
  </si>
  <si>
    <t>Učenik</t>
  </si>
  <si>
    <t>OIB</t>
  </si>
  <si>
    <t>Zaporka</t>
  </si>
  <si>
    <t>Mentor</t>
  </si>
  <si>
    <t>Sumarno bodova</t>
  </si>
  <si>
    <t>Stvarno bodova</t>
  </si>
  <si>
    <t>Rang</t>
  </si>
  <si>
    <t>Nagrada</t>
  </si>
  <si>
    <t>Na višu razinu</t>
  </si>
  <si>
    <t>Napomena</t>
  </si>
  <si>
    <t>Adresa e-pošte mentora</t>
  </si>
  <si>
    <t>Adresa e-pošte učenika</t>
  </si>
  <si>
    <t>Ažurirao</t>
  </si>
  <si>
    <t>Ažurirano</t>
  </si>
  <si>
    <t>Antičić, Domagoj</t>
  </si>
  <si>
    <t>45757999762</t>
  </si>
  <si>
    <t>17321MAGLA</t>
  </si>
  <si>
    <t>Dukić, Ines</t>
  </si>
  <si>
    <t>idukic@mioc.hr</t>
  </si>
  <si>
    <t>Babić, Tomislav</t>
  </si>
  <si>
    <t>XV. gimnazija, Zagreb</t>
  </si>
  <si>
    <t>Avdagić, Alen</t>
  </si>
  <si>
    <t>37118050515</t>
  </si>
  <si>
    <t>22223DINAMO</t>
  </si>
  <si>
    <t>Rister, Damir</t>
  </si>
  <si>
    <t>damir.rister.fizika@gmail.com</t>
  </si>
  <si>
    <t>Gimnazija Lucijana Vranjanina, Zagreb</t>
  </si>
  <si>
    <t>Babić, Fran</t>
  </si>
  <si>
    <t>27209930126</t>
  </si>
  <si>
    <t>65432CDEFGH</t>
  </si>
  <si>
    <t>Movre, Marko</t>
  </si>
  <si>
    <t>mmovre@mioc.hr</t>
  </si>
  <si>
    <t>Bae, Samuel</t>
  </si>
  <si>
    <t>74211520720</t>
  </si>
  <si>
    <t>42421NIP</t>
  </si>
  <si>
    <t>Mlinarić, Bernardica</t>
  </si>
  <si>
    <t>bmlinaric@mioc.hr</t>
  </si>
  <si>
    <t>Blaić, Pia</t>
  </si>
  <si>
    <t>33536856099</t>
  </si>
  <si>
    <t>55555FIZIKA</t>
  </si>
  <si>
    <t>Brajko, Toni</t>
  </si>
  <si>
    <t>95814452030</t>
  </si>
  <si>
    <t>77777ŠTAKOR</t>
  </si>
  <si>
    <t>Delač, Viktor</t>
  </si>
  <si>
    <t>72462745463</t>
  </si>
  <si>
    <t>00000TIKVA</t>
  </si>
  <si>
    <t>Galović, Suzana</t>
  </si>
  <si>
    <t>suzana.galovic@gmail.com</t>
  </si>
  <si>
    <t>viktor.delac@skole.hr</t>
  </si>
  <si>
    <t>Prirodoslovna škola Vladimira Preloga, Zagreb</t>
  </si>
  <si>
    <t>Dražetić, Ivan</t>
  </si>
  <si>
    <t>78699124540</t>
  </si>
  <si>
    <t>21704VJETAR</t>
  </si>
  <si>
    <t>Lovreković, Damir</t>
  </si>
  <si>
    <t>dlovrekovic@mioc.hr</t>
  </si>
  <si>
    <t>Ercegović, Marko</t>
  </si>
  <si>
    <t>76159986882</t>
  </si>
  <si>
    <t>12321SPLINT</t>
  </si>
  <si>
    <t>Fiket, Jan</t>
  </si>
  <si>
    <t>55861866116</t>
  </si>
  <si>
    <t>12758IRIS</t>
  </si>
  <si>
    <t>Hajsok, Patrik</t>
  </si>
  <si>
    <t>72932658624</t>
  </si>
  <si>
    <t>27918FOTON</t>
  </si>
  <si>
    <t>Hrabar, Vedran</t>
  </si>
  <si>
    <t>11646102611</t>
  </si>
  <si>
    <t>66194TOYOTA</t>
  </si>
  <si>
    <t>Jovanić, Mia</t>
  </si>
  <si>
    <t>84034961704</t>
  </si>
  <si>
    <t>12229KIKI</t>
  </si>
  <si>
    <t>Kalac, Luka</t>
  </si>
  <si>
    <t>61821018764</t>
  </si>
  <si>
    <t>40127JEZIČAR</t>
  </si>
  <si>
    <t>Božičković Peričić, Ivana</t>
  </si>
  <si>
    <t>ivana.bozickovic@skole.hr</t>
  </si>
  <si>
    <t>I. gimnazija, Zagreb</t>
  </si>
  <si>
    <t>Komočar, Bruno</t>
  </si>
  <si>
    <t>59388365267</t>
  </si>
  <si>
    <t>Komočar, Lorena</t>
  </si>
  <si>
    <t>37324857070</t>
  </si>
  <si>
    <t>13889BUBU</t>
  </si>
  <si>
    <t>Listeš, Ana</t>
  </si>
  <si>
    <t>Konovski, Ivan Marko</t>
  </si>
  <si>
    <t>61343614047</t>
  </si>
  <si>
    <t>55515KRASTA</t>
  </si>
  <si>
    <t>Lučić, Grgur</t>
  </si>
  <si>
    <t>67977941509</t>
  </si>
  <si>
    <t>34567OSAM</t>
  </si>
  <si>
    <t>Maksimović, Karlo</t>
  </si>
  <si>
    <t>76872126173</t>
  </si>
  <si>
    <t>13120PUNTO</t>
  </si>
  <si>
    <t>Matsumoto Šegota, Jona</t>
  </si>
  <si>
    <t>90528513999</t>
  </si>
  <si>
    <t>22033VTM</t>
  </si>
  <si>
    <t>Meštrović, Lea</t>
  </si>
  <si>
    <t>53706297173</t>
  </si>
  <si>
    <t>01000STRUJA</t>
  </si>
  <si>
    <t>Mustapić, Barbara</t>
  </si>
  <si>
    <t>55462295840</t>
  </si>
  <si>
    <t>13405ALGOL</t>
  </si>
  <si>
    <t>Čakarun - Peroš, Indira</t>
  </si>
  <si>
    <t>Napast, David</t>
  </si>
  <si>
    <t>11716341202</t>
  </si>
  <si>
    <t>24051KAIDO</t>
  </si>
  <si>
    <t>Nöthig, Karlo</t>
  </si>
  <si>
    <t>49259175458</t>
  </si>
  <si>
    <t>01074VOLK</t>
  </si>
  <si>
    <t>Njavro, Luka</t>
  </si>
  <si>
    <t>35395626914</t>
  </si>
  <si>
    <t>10360PAVKE</t>
  </si>
  <si>
    <t>Tomašević, Ivan</t>
  </si>
  <si>
    <t>itomasev@mioc.hr</t>
  </si>
  <si>
    <t>Pavlica, Višen</t>
  </si>
  <si>
    <t>68569729231</t>
  </si>
  <si>
    <t>10101MATOS</t>
  </si>
  <si>
    <t>Uzelac, Ana</t>
  </si>
  <si>
    <t>ana.uzelac3@skole.hr</t>
  </si>
  <si>
    <t>XIII. gimnazija, Zagreb</t>
  </si>
  <si>
    <t>Pažulinec, Ana</t>
  </si>
  <si>
    <t>31837207259</t>
  </si>
  <si>
    <t>39393PRASE</t>
  </si>
  <si>
    <t>ana.pazulinec@skole.hr</t>
  </si>
  <si>
    <t>Prebeg, Patrik</t>
  </si>
  <si>
    <t>43690856955</t>
  </si>
  <si>
    <t>15304PAS</t>
  </si>
  <si>
    <t>Radošević, Dorian</t>
  </si>
  <si>
    <t>01329054457</t>
  </si>
  <si>
    <t>01415POMOCY</t>
  </si>
  <si>
    <t>Ražov, Lucija</t>
  </si>
  <si>
    <t>58825788932</t>
  </si>
  <si>
    <t>25025LOLO</t>
  </si>
  <si>
    <t>Rihtarec, Matko</t>
  </si>
  <si>
    <t>62450112242</t>
  </si>
  <si>
    <t>45589VLAK</t>
  </si>
  <si>
    <t>Ružić, Val</t>
  </si>
  <si>
    <t>96591009054</t>
  </si>
  <si>
    <t>24010PAPIR</t>
  </si>
  <si>
    <t>Stančić, Jakob</t>
  </si>
  <si>
    <t>16750393696</t>
  </si>
  <si>
    <t>12345OAK</t>
  </si>
  <si>
    <t>Stanić, Ivan</t>
  </si>
  <si>
    <t>92259559485</t>
  </si>
  <si>
    <t>31415SHANE</t>
  </si>
  <si>
    <t>Šegvić, Relja</t>
  </si>
  <si>
    <t>46947544336</t>
  </si>
  <si>
    <t>01951ŽUVI</t>
  </si>
  <si>
    <t>Tešić, Vito</t>
  </si>
  <si>
    <t>39027159504</t>
  </si>
  <si>
    <t>42069KOTACM</t>
  </si>
  <si>
    <t>Tretinjak, Nika</t>
  </si>
  <si>
    <t>03317979497</t>
  </si>
  <si>
    <t>00001MAXVER</t>
  </si>
  <si>
    <t>Vlašec, Klara</t>
  </si>
  <si>
    <t>09102667502</t>
  </si>
  <si>
    <t>23432SUNCE</t>
  </si>
  <si>
    <t>Borovec, Renata</t>
  </si>
  <si>
    <t>renata.borovec@skole.hr</t>
  </si>
  <si>
    <t>klara.vlasec@skole.hr</t>
  </si>
  <si>
    <t>XI. gimnazija, Zagreb</t>
  </si>
  <si>
    <t>Vučić, Filip</t>
  </si>
  <si>
    <t>62985192796</t>
  </si>
  <si>
    <t>13120MAXWELL</t>
  </si>
  <si>
    <t>Vuković, Viktor</t>
  </si>
  <si>
    <t>00279079844</t>
  </si>
  <si>
    <t>54070REFRAK</t>
  </si>
  <si>
    <t>ZD1</t>
  </si>
  <si>
    <t>ZD2</t>
  </si>
  <si>
    <t>ZD3</t>
  </si>
  <si>
    <t>ZD4</t>
  </si>
  <si>
    <t>ZD5</t>
  </si>
  <si>
    <t>UK</t>
  </si>
  <si>
    <t>42069KOTACH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</si>
</sst>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d\.\ mm\.\ yyyy\.\ hh:mm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48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1" width="14.21875" customWidth="1"/>
    <col min="2" max="2" width="28.5546875" customWidth="1"/>
    <col min="3" max="3" width="14.21875" customWidth="1"/>
    <col min="4" max="4" width="16.5546875" customWidth="1"/>
    <col min="5" max="5" width="24" customWidth="1"/>
    <col min="6" max="6" width="9.6640625" customWidth="1"/>
    <col min="7" max="7" width="10.6640625" customWidth="1"/>
    <col min="8" max="8" width="6.6640625" customWidth="1"/>
    <col min="9" max="9" width="8.44140625" customWidth="1"/>
    <col min="10" max="10" width="7.109375" customWidth="1"/>
    <col min="11" max="11" width="21.6640625" customWidth="1"/>
    <col min="12" max="12" width="21.21875" customWidth="1"/>
    <col min="13" max="13" width="21" customWidth="1"/>
    <col min="14" max="14" width="22.5546875" customWidth="1"/>
    <col min="15" max="15" width="14" customWidth="1"/>
    <col min="16" max="16" width="19.109375" customWidth="1"/>
    <col min="17" max="17" width="24.6640625" customWidth="1"/>
    <col min="18" max="18" width="0" hidden="1" customWidth="1"/>
  </cols>
  <sheetData>
    <row r="1" spans="1:17" x14ac:dyDescent="0.3">
      <c r="A1" t="s">
        <v>0</v>
      </c>
      <c r="B1" s="1" t="s">
        <v>1</v>
      </c>
    </row>
    <row r="2" spans="1:17" x14ac:dyDescent="0.3">
      <c r="A2" t="s">
        <v>2</v>
      </c>
      <c r="B2" s="1" t="s">
        <v>3</v>
      </c>
    </row>
    <row r="3" spans="1:17" x14ac:dyDescent="0.3">
      <c r="A3" t="s">
        <v>4</v>
      </c>
      <c r="B3" s="1" t="s">
        <v>5</v>
      </c>
    </row>
    <row r="4" spans="1:17" x14ac:dyDescent="0.3">
      <c r="A4" t="s">
        <v>6</v>
      </c>
      <c r="B4" s="1" t="s">
        <v>7</v>
      </c>
    </row>
    <row r="5" spans="1:17" x14ac:dyDescent="0.3">
      <c r="A5" t="s">
        <v>8</v>
      </c>
      <c r="B5" s="1" t="s">
        <v>9</v>
      </c>
    </row>
    <row r="6" spans="1:17" x14ac:dyDescent="0.3">
      <c r="A6" t="s">
        <v>10</v>
      </c>
      <c r="B6" s="1"/>
    </row>
    <row r="8" spans="1:17" ht="28.8" x14ac:dyDescent="0.3"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8</v>
      </c>
      <c r="O8" s="2" t="s">
        <v>23</v>
      </c>
      <c r="P8" s="2" t="s">
        <v>24</v>
      </c>
      <c r="Q8" s="2" t="s">
        <v>10</v>
      </c>
    </row>
    <row r="9" spans="1:17" x14ac:dyDescent="0.3">
      <c r="B9" s="3" t="s">
        <v>25</v>
      </c>
      <c r="C9" s="3" t="s">
        <v>26</v>
      </c>
      <c r="D9" s="3" t="s">
        <v>27</v>
      </c>
      <c r="E9" s="3" t="s">
        <v>28</v>
      </c>
      <c r="J9" s="4" t="b">
        <v>0</v>
      </c>
      <c r="L9" s="3" t="s">
        <v>29</v>
      </c>
      <c r="N9" s="3" t="s">
        <v>9</v>
      </c>
      <c r="O9" s="3" t="s">
        <v>30</v>
      </c>
      <c r="P9" s="5">
        <v>44994.692731712959</v>
      </c>
      <c r="Q9" s="3" t="s">
        <v>31</v>
      </c>
    </row>
    <row r="10" spans="1:17" ht="28.8" x14ac:dyDescent="0.3">
      <c r="B10" s="3" t="s">
        <v>32</v>
      </c>
      <c r="C10" s="3" t="s">
        <v>33</v>
      </c>
      <c r="D10" s="3" t="s">
        <v>34</v>
      </c>
      <c r="E10" s="3" t="s">
        <v>35</v>
      </c>
      <c r="J10" s="4" t="b">
        <v>0</v>
      </c>
      <c r="L10" s="3" t="s">
        <v>36</v>
      </c>
      <c r="N10" s="3" t="s">
        <v>9</v>
      </c>
      <c r="O10" s="3" t="s">
        <v>30</v>
      </c>
      <c r="P10" s="5">
        <v>44994.693134803238</v>
      </c>
      <c r="Q10" s="3" t="s">
        <v>37</v>
      </c>
    </row>
    <row r="11" spans="1:17" x14ac:dyDescent="0.3">
      <c r="B11" s="3" t="s">
        <v>38</v>
      </c>
      <c r="C11" s="3" t="s">
        <v>39</v>
      </c>
      <c r="D11" s="3" t="s">
        <v>40</v>
      </c>
      <c r="E11" s="3" t="s">
        <v>41</v>
      </c>
      <c r="J11" s="4" t="b">
        <v>0</v>
      </c>
      <c r="L11" s="3" t="s">
        <v>42</v>
      </c>
      <c r="N11" s="3" t="s">
        <v>9</v>
      </c>
      <c r="O11" s="3" t="s">
        <v>30</v>
      </c>
      <c r="P11" s="5">
        <v>44994.692934293984</v>
      </c>
      <c r="Q11" s="3" t="s">
        <v>31</v>
      </c>
    </row>
    <row r="12" spans="1:17" x14ac:dyDescent="0.3">
      <c r="B12" s="3" t="s">
        <v>43</v>
      </c>
      <c r="C12" s="3" t="s">
        <v>44</v>
      </c>
      <c r="D12" s="3" t="s">
        <v>45</v>
      </c>
      <c r="E12" s="3" t="s">
        <v>46</v>
      </c>
      <c r="J12" s="4" t="b">
        <v>0</v>
      </c>
      <c r="L12" s="3" t="s">
        <v>47</v>
      </c>
      <c r="N12" s="3" t="s">
        <v>9</v>
      </c>
      <c r="O12" s="3" t="s">
        <v>30</v>
      </c>
      <c r="P12" s="5">
        <v>44994.692402627319</v>
      </c>
      <c r="Q12" s="3" t="s">
        <v>31</v>
      </c>
    </row>
    <row r="13" spans="1:17" x14ac:dyDescent="0.3">
      <c r="B13" s="3" t="s">
        <v>48</v>
      </c>
      <c r="C13" s="3" t="s">
        <v>49</v>
      </c>
      <c r="D13" s="3" t="s">
        <v>50</v>
      </c>
      <c r="E13" s="3" t="s">
        <v>46</v>
      </c>
      <c r="J13" s="4" t="b">
        <v>0</v>
      </c>
      <c r="L13" s="3" t="s">
        <v>47</v>
      </c>
      <c r="N13" s="3" t="s">
        <v>9</v>
      </c>
      <c r="O13" s="3" t="s">
        <v>30</v>
      </c>
      <c r="P13" s="5">
        <v>44994.692062847222</v>
      </c>
      <c r="Q13" s="3" t="s">
        <v>31</v>
      </c>
    </row>
    <row r="14" spans="1:17" ht="28.8" x14ac:dyDescent="0.3">
      <c r="B14" s="3" t="s">
        <v>51</v>
      </c>
      <c r="C14" s="3" t="s">
        <v>52</v>
      </c>
      <c r="D14" s="3" t="s">
        <v>53</v>
      </c>
      <c r="E14" s="3" t="s">
        <v>35</v>
      </c>
      <c r="J14" s="4" t="b">
        <v>0</v>
      </c>
      <c r="L14" s="3" t="s">
        <v>36</v>
      </c>
      <c r="N14" s="3" t="s">
        <v>9</v>
      </c>
      <c r="O14" s="3" t="s">
        <v>30</v>
      </c>
      <c r="P14" s="5">
        <v>44994.693453935186</v>
      </c>
      <c r="Q14" s="3" t="s">
        <v>37</v>
      </c>
    </row>
    <row r="15" spans="1:17" ht="28.8" x14ac:dyDescent="0.3">
      <c r="B15" s="3" t="s">
        <v>54</v>
      </c>
      <c r="C15" s="3" t="s">
        <v>55</v>
      </c>
      <c r="D15" s="3" t="s">
        <v>56</v>
      </c>
      <c r="E15" s="3" t="s">
        <v>57</v>
      </c>
      <c r="J15" s="4" t="b">
        <v>0</v>
      </c>
      <c r="L15" s="3" t="s">
        <v>58</v>
      </c>
      <c r="M15" s="3" t="s">
        <v>59</v>
      </c>
      <c r="N15" s="3" t="s">
        <v>9</v>
      </c>
      <c r="O15" s="3" t="s">
        <v>30</v>
      </c>
      <c r="P15" s="5">
        <v>44994.693311423616</v>
      </c>
      <c r="Q15" s="3" t="s">
        <v>60</v>
      </c>
    </row>
    <row r="16" spans="1:17" x14ac:dyDescent="0.3">
      <c r="B16" s="3" t="s">
        <v>61</v>
      </c>
      <c r="C16" s="3" t="s">
        <v>62</v>
      </c>
      <c r="D16" s="3" t="s">
        <v>63</v>
      </c>
      <c r="E16" s="3" t="s">
        <v>64</v>
      </c>
      <c r="J16" s="4" t="b">
        <v>0</v>
      </c>
      <c r="L16" s="3" t="s">
        <v>65</v>
      </c>
      <c r="N16" s="3" t="s">
        <v>9</v>
      </c>
      <c r="O16" s="3" t="s">
        <v>30</v>
      </c>
      <c r="P16" s="5">
        <v>44994.691898148143</v>
      </c>
      <c r="Q16" s="3" t="s">
        <v>31</v>
      </c>
    </row>
    <row r="17" spans="2:17" x14ac:dyDescent="0.3">
      <c r="B17" s="3" t="s">
        <v>66</v>
      </c>
      <c r="C17" s="3" t="s">
        <v>67</v>
      </c>
      <c r="D17" s="3" t="s">
        <v>68</v>
      </c>
      <c r="E17" s="3" t="s">
        <v>46</v>
      </c>
      <c r="J17" s="4" t="b">
        <v>0</v>
      </c>
      <c r="L17" s="3" t="s">
        <v>47</v>
      </c>
      <c r="N17" s="3" t="s">
        <v>9</v>
      </c>
      <c r="O17" s="3" t="s">
        <v>30</v>
      </c>
      <c r="P17" s="5">
        <v>44994.692243668978</v>
      </c>
      <c r="Q17" s="3" t="s">
        <v>31</v>
      </c>
    </row>
    <row r="18" spans="2:17" x14ac:dyDescent="0.3">
      <c r="B18" s="3" t="s">
        <v>69</v>
      </c>
      <c r="C18" s="3" t="s">
        <v>70</v>
      </c>
      <c r="D18" s="3" t="s">
        <v>71</v>
      </c>
      <c r="E18" s="3" t="s">
        <v>46</v>
      </c>
      <c r="J18" s="4" t="b">
        <v>0</v>
      </c>
      <c r="L18" s="3" t="s">
        <v>47</v>
      </c>
      <c r="N18" s="3" t="s">
        <v>9</v>
      </c>
      <c r="O18" s="3" t="s">
        <v>30</v>
      </c>
      <c r="P18" s="5">
        <v>44994.691743981486</v>
      </c>
      <c r="Q18" s="3" t="s">
        <v>31</v>
      </c>
    </row>
    <row r="19" spans="2:17" x14ac:dyDescent="0.3">
      <c r="B19" s="3" t="s">
        <v>72</v>
      </c>
      <c r="C19" s="3" t="s">
        <v>73</v>
      </c>
      <c r="D19" s="3" t="s">
        <v>74</v>
      </c>
      <c r="E19" s="3" t="s">
        <v>64</v>
      </c>
      <c r="J19" s="4" t="b">
        <v>0</v>
      </c>
      <c r="L19" s="3" t="s">
        <v>65</v>
      </c>
      <c r="N19" s="3" t="s">
        <v>9</v>
      </c>
      <c r="O19" s="3" t="s">
        <v>30</v>
      </c>
      <c r="P19" s="5">
        <v>44994.691598148143</v>
      </c>
      <c r="Q19" s="3" t="s">
        <v>31</v>
      </c>
    </row>
    <row r="20" spans="2:17" x14ac:dyDescent="0.3">
      <c r="B20" s="3" t="s">
        <v>75</v>
      </c>
      <c r="C20" s="3" t="s">
        <v>76</v>
      </c>
      <c r="D20" s="3" t="s">
        <v>77</v>
      </c>
      <c r="E20" s="3" t="s">
        <v>46</v>
      </c>
      <c r="J20" s="4" t="b">
        <v>0</v>
      </c>
      <c r="L20" s="3" t="s">
        <v>47</v>
      </c>
      <c r="N20" s="3" t="s">
        <v>9</v>
      </c>
      <c r="O20" s="3" t="s">
        <v>30</v>
      </c>
      <c r="P20" s="5">
        <v>44994.691339502315</v>
      </c>
      <c r="Q20" s="3" t="s">
        <v>31</v>
      </c>
    </row>
    <row r="21" spans="2:17" x14ac:dyDescent="0.3">
      <c r="B21" s="3" t="s">
        <v>78</v>
      </c>
      <c r="C21" s="3" t="s">
        <v>79</v>
      </c>
      <c r="D21" s="3" t="s">
        <v>80</v>
      </c>
      <c r="E21" s="3" t="s">
        <v>64</v>
      </c>
      <c r="J21" s="4" t="b">
        <v>0</v>
      </c>
      <c r="L21" s="3" t="s">
        <v>65</v>
      </c>
      <c r="N21" s="3" t="s">
        <v>9</v>
      </c>
      <c r="O21" s="3" t="s">
        <v>30</v>
      </c>
      <c r="P21" s="5">
        <v>44994.691173067127</v>
      </c>
      <c r="Q21" s="3" t="s">
        <v>31</v>
      </c>
    </row>
    <row r="22" spans="2:17" ht="28.8" x14ac:dyDescent="0.3">
      <c r="B22" s="3" t="s">
        <v>81</v>
      </c>
      <c r="C22" s="3" t="s">
        <v>82</v>
      </c>
      <c r="D22" s="3" t="s">
        <v>83</v>
      </c>
      <c r="E22" s="3" t="s">
        <v>84</v>
      </c>
      <c r="J22" s="4" t="b">
        <v>0</v>
      </c>
      <c r="L22" s="3" t="s">
        <v>85</v>
      </c>
      <c r="N22" s="3" t="s">
        <v>9</v>
      </c>
      <c r="O22" s="3" t="s">
        <v>30</v>
      </c>
      <c r="P22" s="5">
        <v>44994.690815196758</v>
      </c>
      <c r="Q22" s="3" t="s">
        <v>86</v>
      </c>
    </row>
    <row r="23" spans="2:17" ht="28.8" x14ac:dyDescent="0.3">
      <c r="B23" s="3" t="s">
        <v>87</v>
      </c>
      <c r="C23" s="3" t="s">
        <v>88</v>
      </c>
      <c r="E23" s="3" t="s">
        <v>35</v>
      </c>
      <c r="J23" s="4" t="b">
        <v>0</v>
      </c>
      <c r="L23" s="3" t="s">
        <v>36</v>
      </c>
      <c r="N23" s="3" t="s">
        <v>9</v>
      </c>
      <c r="O23" s="3" t="s">
        <v>30</v>
      </c>
      <c r="P23" s="5">
        <v>44973.702152083337</v>
      </c>
      <c r="Q23" s="3" t="s">
        <v>37</v>
      </c>
    </row>
    <row r="24" spans="2:17" ht="28.8" x14ac:dyDescent="0.3">
      <c r="B24" s="3" t="s">
        <v>89</v>
      </c>
      <c r="C24" s="3" t="s">
        <v>90</v>
      </c>
      <c r="D24" s="3" t="s">
        <v>91</v>
      </c>
      <c r="E24" s="3" t="s">
        <v>92</v>
      </c>
      <c r="J24" s="4" t="b">
        <v>0</v>
      </c>
      <c r="N24" s="3" t="s">
        <v>9</v>
      </c>
      <c r="O24" s="3" t="s">
        <v>30</v>
      </c>
      <c r="P24" s="5">
        <v>44994.690950960648</v>
      </c>
      <c r="Q24" s="3" t="s">
        <v>60</v>
      </c>
    </row>
    <row r="25" spans="2:17" ht="28.8" x14ac:dyDescent="0.3">
      <c r="B25" s="3" t="s">
        <v>93</v>
      </c>
      <c r="C25" s="3" t="s">
        <v>94</v>
      </c>
      <c r="D25" s="3" t="s">
        <v>95</v>
      </c>
      <c r="E25" s="3" t="s">
        <v>57</v>
      </c>
      <c r="J25" s="4" t="b">
        <v>0</v>
      </c>
      <c r="L25" s="3" t="s">
        <v>58</v>
      </c>
      <c r="N25" s="3" t="s">
        <v>9</v>
      </c>
      <c r="O25" s="3" t="s">
        <v>30</v>
      </c>
      <c r="P25" s="5">
        <v>44994.690522997684</v>
      </c>
      <c r="Q25" s="3" t="s">
        <v>60</v>
      </c>
    </row>
    <row r="26" spans="2:17" x14ac:dyDescent="0.3">
      <c r="B26" s="3" t="s">
        <v>96</v>
      </c>
      <c r="C26" s="3" t="s">
        <v>97</v>
      </c>
      <c r="D26" s="3" t="s">
        <v>98</v>
      </c>
      <c r="E26" s="3" t="s">
        <v>28</v>
      </c>
      <c r="J26" s="4" t="b">
        <v>0</v>
      </c>
      <c r="L26" s="3" t="s">
        <v>29</v>
      </c>
      <c r="N26" s="3" t="s">
        <v>9</v>
      </c>
      <c r="O26" s="3" t="s">
        <v>30</v>
      </c>
      <c r="P26" s="5">
        <v>44994.690651307872</v>
      </c>
      <c r="Q26" s="3" t="s">
        <v>31</v>
      </c>
    </row>
    <row r="27" spans="2:17" x14ac:dyDescent="0.3">
      <c r="B27" s="3" t="s">
        <v>99</v>
      </c>
      <c r="C27" s="3" t="s">
        <v>100</v>
      </c>
      <c r="D27" s="3" t="s">
        <v>101</v>
      </c>
      <c r="E27" s="3" t="s">
        <v>46</v>
      </c>
      <c r="J27" s="4" t="b">
        <v>0</v>
      </c>
      <c r="L27" s="3" t="s">
        <v>47</v>
      </c>
      <c r="N27" s="3" t="s">
        <v>9</v>
      </c>
      <c r="O27" s="3" t="s">
        <v>30</v>
      </c>
      <c r="P27" s="5">
        <v>44994.687359953707</v>
      </c>
      <c r="Q27" s="3" t="s">
        <v>31</v>
      </c>
    </row>
    <row r="28" spans="2:17" x14ac:dyDescent="0.3">
      <c r="B28" s="3" t="s">
        <v>102</v>
      </c>
      <c r="C28" s="3" t="s">
        <v>103</v>
      </c>
      <c r="D28" s="3" t="s">
        <v>104</v>
      </c>
      <c r="E28" s="3" t="s">
        <v>46</v>
      </c>
      <c r="J28" s="4" t="b">
        <v>0</v>
      </c>
      <c r="L28" s="3" t="s">
        <v>47</v>
      </c>
      <c r="N28" s="3" t="s">
        <v>9</v>
      </c>
      <c r="O28" s="3" t="s">
        <v>30</v>
      </c>
      <c r="P28" s="5">
        <v>44994.686551354171</v>
      </c>
      <c r="Q28" s="3" t="s">
        <v>31</v>
      </c>
    </row>
    <row r="29" spans="2:17" ht="28.8" x14ac:dyDescent="0.3">
      <c r="B29" s="3" t="s">
        <v>105</v>
      </c>
      <c r="C29" s="3" t="s">
        <v>106</v>
      </c>
      <c r="D29" s="3" t="s">
        <v>107</v>
      </c>
      <c r="E29" s="3" t="s">
        <v>57</v>
      </c>
      <c r="J29" s="4" t="b">
        <v>0</v>
      </c>
      <c r="L29" s="3" t="s">
        <v>58</v>
      </c>
      <c r="N29" s="3" t="s">
        <v>9</v>
      </c>
      <c r="O29" s="3" t="s">
        <v>30</v>
      </c>
      <c r="P29" s="5">
        <v>44994.686176192132</v>
      </c>
      <c r="Q29" s="3" t="s">
        <v>60</v>
      </c>
    </row>
    <row r="30" spans="2:17" ht="28.8" x14ac:dyDescent="0.3">
      <c r="B30" s="3" t="s">
        <v>108</v>
      </c>
      <c r="C30" s="3" t="s">
        <v>109</v>
      </c>
      <c r="D30" s="3" t="s">
        <v>110</v>
      </c>
      <c r="E30" s="3" t="s">
        <v>111</v>
      </c>
      <c r="J30" s="4" t="b">
        <v>0</v>
      </c>
      <c r="N30" s="3" t="s">
        <v>9</v>
      </c>
      <c r="O30" s="3" t="s">
        <v>30</v>
      </c>
      <c r="P30" s="5">
        <v>44994.687503738431</v>
      </c>
      <c r="Q30" s="3" t="s">
        <v>60</v>
      </c>
    </row>
    <row r="31" spans="2:17" ht="28.8" x14ac:dyDescent="0.3">
      <c r="B31" s="3" t="s">
        <v>112</v>
      </c>
      <c r="C31" s="3" t="s">
        <v>113</v>
      </c>
      <c r="D31" s="3" t="s">
        <v>114</v>
      </c>
      <c r="E31" s="3" t="s">
        <v>111</v>
      </c>
      <c r="J31" s="4" t="b">
        <v>0</v>
      </c>
      <c r="N31" s="3" t="s">
        <v>9</v>
      </c>
      <c r="O31" s="3" t="s">
        <v>30</v>
      </c>
      <c r="P31" s="5">
        <v>44994.686789467596</v>
      </c>
      <c r="Q31" s="3" t="s">
        <v>60</v>
      </c>
    </row>
    <row r="32" spans="2:17" x14ac:dyDescent="0.3">
      <c r="B32" s="3" t="s">
        <v>115</v>
      </c>
      <c r="C32" s="3" t="s">
        <v>116</v>
      </c>
      <c r="D32" s="3" t="s">
        <v>117</v>
      </c>
      <c r="E32" s="3" t="s">
        <v>46</v>
      </c>
      <c r="J32" s="4" t="b">
        <v>0</v>
      </c>
      <c r="L32" s="3" t="s">
        <v>47</v>
      </c>
      <c r="N32" s="3" t="s">
        <v>9</v>
      </c>
      <c r="O32" s="3" t="s">
        <v>30</v>
      </c>
      <c r="P32" s="5">
        <v>44994.68698402778</v>
      </c>
      <c r="Q32" s="3" t="s">
        <v>31</v>
      </c>
    </row>
    <row r="33" spans="2:17" x14ac:dyDescent="0.3">
      <c r="B33" s="3" t="s">
        <v>118</v>
      </c>
      <c r="C33" s="3" t="s">
        <v>119</v>
      </c>
      <c r="D33" s="3" t="s">
        <v>120</v>
      </c>
      <c r="E33" s="3" t="s">
        <v>121</v>
      </c>
      <c r="J33" s="4" t="b">
        <v>0</v>
      </c>
      <c r="L33" s="3" t="s">
        <v>122</v>
      </c>
      <c r="N33" s="3" t="s">
        <v>9</v>
      </c>
      <c r="O33" s="3" t="s">
        <v>30</v>
      </c>
      <c r="P33" s="5">
        <v>44994.687142974537</v>
      </c>
      <c r="Q33" s="3" t="s">
        <v>31</v>
      </c>
    </row>
    <row r="34" spans="2:17" x14ac:dyDescent="0.3">
      <c r="B34" s="3" t="s">
        <v>123</v>
      </c>
      <c r="C34" s="3" t="s">
        <v>124</v>
      </c>
      <c r="D34" s="3" t="s">
        <v>125</v>
      </c>
      <c r="E34" s="3" t="s">
        <v>126</v>
      </c>
      <c r="J34" s="4" t="b">
        <v>0</v>
      </c>
      <c r="L34" s="3" t="s">
        <v>127</v>
      </c>
      <c r="N34" s="3" t="s">
        <v>9</v>
      </c>
      <c r="O34" s="3" t="s">
        <v>30</v>
      </c>
      <c r="P34" s="5">
        <v>44994.690170833332</v>
      </c>
      <c r="Q34" s="3" t="s">
        <v>128</v>
      </c>
    </row>
    <row r="35" spans="2:17" x14ac:dyDescent="0.3">
      <c r="B35" s="3" t="s">
        <v>129</v>
      </c>
      <c r="C35" s="3" t="s">
        <v>130</v>
      </c>
      <c r="D35" s="3" t="s">
        <v>131</v>
      </c>
      <c r="E35" s="3" t="s">
        <v>46</v>
      </c>
      <c r="J35" s="4" t="b">
        <v>0</v>
      </c>
      <c r="L35" s="3" t="s">
        <v>47</v>
      </c>
      <c r="M35" s="3" t="s">
        <v>132</v>
      </c>
      <c r="N35" s="3" t="s">
        <v>9</v>
      </c>
      <c r="O35" s="3" t="s">
        <v>30</v>
      </c>
      <c r="P35" s="5">
        <v>44994.690010069447</v>
      </c>
      <c r="Q35" s="3" t="s">
        <v>31</v>
      </c>
    </row>
    <row r="36" spans="2:17" ht="28.8" x14ac:dyDescent="0.3">
      <c r="B36" s="3" t="s">
        <v>133</v>
      </c>
      <c r="C36" s="3" t="s">
        <v>134</v>
      </c>
      <c r="D36" s="3" t="s">
        <v>135</v>
      </c>
      <c r="E36" s="3" t="s">
        <v>57</v>
      </c>
      <c r="J36" s="4" t="b">
        <v>0</v>
      </c>
      <c r="L36" s="3" t="s">
        <v>58</v>
      </c>
      <c r="N36" s="3" t="s">
        <v>9</v>
      </c>
      <c r="O36" s="3" t="s">
        <v>30</v>
      </c>
      <c r="P36" s="5">
        <v>44994.690318981477</v>
      </c>
      <c r="Q36" s="3" t="s">
        <v>60</v>
      </c>
    </row>
    <row r="37" spans="2:17" x14ac:dyDescent="0.3">
      <c r="B37" s="3" t="s">
        <v>136</v>
      </c>
      <c r="C37" s="3" t="s">
        <v>137</v>
      </c>
      <c r="D37" s="3" t="s">
        <v>138</v>
      </c>
      <c r="E37" s="3" t="s">
        <v>46</v>
      </c>
      <c r="J37" s="4" t="b">
        <v>0</v>
      </c>
      <c r="L37" s="3" t="s">
        <v>47</v>
      </c>
      <c r="N37" s="3" t="s">
        <v>9</v>
      </c>
      <c r="O37" s="3" t="s">
        <v>30</v>
      </c>
      <c r="P37" s="5">
        <v>44994.689648263884</v>
      </c>
      <c r="Q37" s="3" t="s">
        <v>31</v>
      </c>
    </row>
    <row r="38" spans="2:17" x14ac:dyDescent="0.3">
      <c r="B38" s="3" t="s">
        <v>139</v>
      </c>
      <c r="C38" s="3" t="s">
        <v>140</v>
      </c>
      <c r="D38" s="3" t="s">
        <v>141</v>
      </c>
      <c r="E38" s="3" t="s">
        <v>46</v>
      </c>
      <c r="J38" s="4" t="b">
        <v>0</v>
      </c>
      <c r="L38" s="3" t="s">
        <v>47</v>
      </c>
      <c r="N38" s="3" t="s">
        <v>9</v>
      </c>
      <c r="O38" s="3" t="s">
        <v>30</v>
      </c>
      <c r="P38" s="5">
        <v>44994.689820057873</v>
      </c>
      <c r="Q38" s="3" t="s">
        <v>31</v>
      </c>
    </row>
    <row r="39" spans="2:17" ht="28.8" x14ac:dyDescent="0.3">
      <c r="B39" s="3" t="s">
        <v>142</v>
      </c>
      <c r="C39" s="3" t="s">
        <v>143</v>
      </c>
      <c r="D39" s="3" t="s">
        <v>144</v>
      </c>
      <c r="E39" s="3" t="s">
        <v>35</v>
      </c>
      <c r="J39" s="4" t="b">
        <v>0</v>
      </c>
      <c r="L39" s="3" t="s">
        <v>36</v>
      </c>
      <c r="N39" s="3" t="s">
        <v>9</v>
      </c>
      <c r="O39" s="3" t="s">
        <v>30</v>
      </c>
      <c r="P39" s="5">
        <v>44994.689112187501</v>
      </c>
      <c r="Q39" s="3" t="s">
        <v>37</v>
      </c>
    </row>
    <row r="40" spans="2:17" x14ac:dyDescent="0.3">
      <c r="B40" s="3" t="s">
        <v>145</v>
      </c>
      <c r="C40" s="3" t="s">
        <v>146</v>
      </c>
      <c r="D40" s="3" t="s">
        <v>147</v>
      </c>
      <c r="E40" s="3" t="s">
        <v>41</v>
      </c>
      <c r="J40" s="4" t="b">
        <v>0</v>
      </c>
      <c r="L40" s="3" t="s">
        <v>42</v>
      </c>
      <c r="N40" s="3" t="s">
        <v>9</v>
      </c>
      <c r="O40" s="3" t="s">
        <v>30</v>
      </c>
      <c r="P40" s="5">
        <v>44994.689431168983</v>
      </c>
      <c r="Q40" s="3" t="s">
        <v>31</v>
      </c>
    </row>
    <row r="41" spans="2:17" x14ac:dyDescent="0.3">
      <c r="B41" s="3" t="s">
        <v>148</v>
      </c>
      <c r="C41" s="3" t="s">
        <v>149</v>
      </c>
      <c r="D41" s="3" t="s">
        <v>150</v>
      </c>
      <c r="E41" s="3" t="s">
        <v>46</v>
      </c>
      <c r="J41" s="4" t="b">
        <v>0</v>
      </c>
      <c r="L41" s="3" t="s">
        <v>47</v>
      </c>
      <c r="N41" s="3" t="s">
        <v>9</v>
      </c>
      <c r="O41" s="3" t="s">
        <v>30</v>
      </c>
      <c r="P41" s="5">
        <v>44994.689284108797</v>
      </c>
      <c r="Q41" s="3" t="s">
        <v>31</v>
      </c>
    </row>
    <row r="42" spans="2:17" ht="28.8" x14ac:dyDescent="0.3">
      <c r="B42" s="3" t="s">
        <v>151</v>
      </c>
      <c r="C42" s="3" t="s">
        <v>152</v>
      </c>
      <c r="D42" s="3" t="s">
        <v>153</v>
      </c>
      <c r="E42" s="3" t="s">
        <v>35</v>
      </c>
      <c r="J42" s="4" t="b">
        <v>0</v>
      </c>
      <c r="L42" s="3" t="s">
        <v>36</v>
      </c>
      <c r="N42" s="3" t="s">
        <v>9</v>
      </c>
      <c r="O42" s="3" t="s">
        <v>30</v>
      </c>
      <c r="P42" s="5">
        <v>44994.688938541665</v>
      </c>
      <c r="Q42" s="3" t="s">
        <v>37</v>
      </c>
    </row>
    <row r="43" spans="2:17" x14ac:dyDescent="0.3">
      <c r="B43" s="3" t="s">
        <v>154</v>
      </c>
      <c r="C43" s="3" t="s">
        <v>155</v>
      </c>
      <c r="D43" s="3" t="s">
        <v>156</v>
      </c>
      <c r="E43" s="3" t="s">
        <v>126</v>
      </c>
      <c r="J43" s="4" t="b">
        <v>0</v>
      </c>
      <c r="L43" s="3" t="s">
        <v>127</v>
      </c>
      <c r="N43" s="3" t="s">
        <v>9</v>
      </c>
      <c r="O43" s="3" t="s">
        <v>30</v>
      </c>
      <c r="P43" s="5">
        <v>44994.688756446762</v>
      </c>
      <c r="Q43" s="3" t="s">
        <v>128</v>
      </c>
    </row>
    <row r="44" spans="2:17" x14ac:dyDescent="0.3">
      <c r="B44" s="3" t="s">
        <v>157</v>
      </c>
      <c r="C44" s="3" t="s">
        <v>158</v>
      </c>
      <c r="D44" s="3" t="s">
        <v>159</v>
      </c>
      <c r="E44" s="3" t="s">
        <v>46</v>
      </c>
      <c r="J44" s="4" t="b">
        <v>0</v>
      </c>
      <c r="L44" s="3" t="s">
        <v>47</v>
      </c>
      <c r="N44" s="3" t="s">
        <v>9</v>
      </c>
      <c r="O44" s="3" t="s">
        <v>30</v>
      </c>
      <c r="P44" s="5">
        <v>44994.688598032408</v>
      </c>
      <c r="Q44" s="3" t="s">
        <v>31</v>
      </c>
    </row>
    <row r="45" spans="2:17" x14ac:dyDescent="0.3">
      <c r="B45" s="3" t="s">
        <v>160</v>
      </c>
      <c r="C45" s="3" t="s">
        <v>161</v>
      </c>
      <c r="D45" s="3" t="s">
        <v>162</v>
      </c>
      <c r="E45" s="3" t="s">
        <v>64</v>
      </c>
      <c r="J45" s="4" t="b">
        <v>0</v>
      </c>
      <c r="L45" s="3" t="s">
        <v>65</v>
      </c>
      <c r="N45" s="3" t="s">
        <v>9</v>
      </c>
      <c r="O45" s="3" t="s">
        <v>30</v>
      </c>
      <c r="P45" s="5">
        <v>44994.68839012731</v>
      </c>
      <c r="Q45" s="3" t="s">
        <v>31</v>
      </c>
    </row>
    <row r="46" spans="2:17" ht="28.8" x14ac:dyDescent="0.3">
      <c r="B46" s="3" t="s">
        <v>163</v>
      </c>
      <c r="C46" s="3" t="s">
        <v>164</v>
      </c>
      <c r="D46" s="3" t="s">
        <v>165</v>
      </c>
      <c r="E46" s="3" t="s">
        <v>166</v>
      </c>
      <c r="J46" s="4" t="b">
        <v>0</v>
      </c>
      <c r="L46" s="3" t="s">
        <v>167</v>
      </c>
      <c r="M46" s="3" t="s">
        <v>168</v>
      </c>
      <c r="N46" s="3" t="s">
        <v>9</v>
      </c>
      <c r="O46" s="3" t="s">
        <v>30</v>
      </c>
      <c r="P46" s="5">
        <v>44994.687652199078</v>
      </c>
      <c r="Q46" s="3" t="s">
        <v>169</v>
      </c>
    </row>
    <row r="47" spans="2:17" ht="28.8" x14ac:dyDescent="0.3">
      <c r="B47" s="3" t="s">
        <v>170</v>
      </c>
      <c r="C47" s="3" t="s">
        <v>171</v>
      </c>
      <c r="D47" s="3" t="s">
        <v>172</v>
      </c>
      <c r="E47" s="3" t="s">
        <v>84</v>
      </c>
      <c r="J47" s="4" t="b">
        <v>0</v>
      </c>
      <c r="L47" s="3" t="s">
        <v>85</v>
      </c>
      <c r="N47" s="3" t="s">
        <v>9</v>
      </c>
      <c r="O47" s="3" t="s">
        <v>30</v>
      </c>
      <c r="P47" s="5">
        <v>44994.687992245366</v>
      </c>
      <c r="Q47" s="3" t="s">
        <v>86</v>
      </c>
    </row>
    <row r="48" spans="2:17" x14ac:dyDescent="0.3">
      <c r="B48" s="3" t="s">
        <v>173</v>
      </c>
      <c r="C48" s="3" t="s">
        <v>174</v>
      </c>
      <c r="D48" s="3" t="s">
        <v>175</v>
      </c>
      <c r="E48" s="3" t="s">
        <v>46</v>
      </c>
      <c r="J48" s="4" t="b">
        <v>0</v>
      </c>
      <c r="L48" s="3" t="s">
        <v>47</v>
      </c>
      <c r="N48" s="3" t="s">
        <v>9</v>
      </c>
      <c r="O48" s="3" t="s">
        <v>30</v>
      </c>
      <c r="P48" s="5">
        <v>44994.688138460653</v>
      </c>
      <c r="Q48" s="3" t="s">
        <v>31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H45"/>
  <sheetViews>
    <sheetView tabSelected="1" workbookViewId="0">
      <selection activeCell="M13" sqref="M13"/>
    </sheetView>
  </sheetViews>
  <sheetFormatPr defaultRowHeight="14.4" x14ac:dyDescent="0.3"/>
  <sheetData>
    <row r="5" spans="1:8" x14ac:dyDescent="0.3">
      <c r="A5" t="s">
        <v>13</v>
      </c>
      <c r="C5" t="s">
        <v>176</v>
      </c>
      <c r="D5" t="s">
        <v>177</v>
      </c>
      <c r="E5" t="s">
        <v>178</v>
      </c>
      <c r="F5" t="s">
        <v>179</v>
      </c>
      <c r="G5" t="s">
        <v>180</v>
      </c>
      <c r="H5" t="s">
        <v>181</v>
      </c>
    </row>
    <row r="6" spans="1:8" x14ac:dyDescent="0.3">
      <c r="A6" t="s">
        <v>91</v>
      </c>
      <c r="C6">
        <v>10</v>
      </c>
      <c r="D6">
        <v>9</v>
      </c>
      <c r="E6">
        <v>11</v>
      </c>
      <c r="F6">
        <v>11</v>
      </c>
      <c r="G6">
        <v>8</v>
      </c>
      <c r="H6">
        <f>SUM(C6:G6)</f>
        <v>49</v>
      </c>
    </row>
    <row r="7" spans="1:8" x14ac:dyDescent="0.3">
      <c r="A7" t="s">
        <v>175</v>
      </c>
      <c r="C7">
        <v>10</v>
      </c>
      <c r="D7">
        <v>9</v>
      </c>
      <c r="E7">
        <v>8</v>
      </c>
      <c r="F7">
        <v>12</v>
      </c>
      <c r="G7">
        <v>8</v>
      </c>
      <c r="H7">
        <f>SUM(C7:G7)</f>
        <v>47</v>
      </c>
    </row>
    <row r="8" spans="1:8" x14ac:dyDescent="0.3">
      <c r="A8" t="s">
        <v>98</v>
      </c>
      <c r="C8">
        <v>8</v>
      </c>
      <c r="D8">
        <v>9</v>
      </c>
      <c r="E8">
        <v>11</v>
      </c>
      <c r="F8">
        <v>7</v>
      </c>
      <c r="G8">
        <v>8</v>
      </c>
      <c r="H8">
        <f>SUM(C8:G8)</f>
        <v>43</v>
      </c>
    </row>
    <row r="9" spans="1:8" x14ac:dyDescent="0.3">
      <c r="A9" t="s">
        <v>101</v>
      </c>
      <c r="C9">
        <v>10</v>
      </c>
      <c r="D9">
        <v>8</v>
      </c>
      <c r="E9">
        <v>4</v>
      </c>
      <c r="F9">
        <v>9</v>
      </c>
      <c r="G9">
        <v>8</v>
      </c>
      <c r="H9">
        <f>SUM(C9:G9)</f>
        <v>39</v>
      </c>
    </row>
    <row r="10" spans="1:8" x14ac:dyDescent="0.3">
      <c r="A10" t="s">
        <v>40</v>
      </c>
      <c r="C10">
        <v>10</v>
      </c>
      <c r="D10">
        <v>5</v>
      </c>
      <c r="E10">
        <v>8</v>
      </c>
      <c r="F10">
        <v>10</v>
      </c>
      <c r="G10">
        <v>4</v>
      </c>
      <c r="H10">
        <f>SUM(C10:G10)</f>
        <v>37</v>
      </c>
    </row>
    <row r="11" spans="1:8" x14ac:dyDescent="0.3">
      <c r="A11" t="s">
        <v>153</v>
      </c>
      <c r="C11">
        <v>2</v>
      </c>
      <c r="D11">
        <v>9</v>
      </c>
      <c r="E11">
        <v>4</v>
      </c>
      <c r="F11">
        <v>12</v>
      </c>
      <c r="G11">
        <v>8</v>
      </c>
      <c r="H11">
        <f>SUM(C11:G11)</f>
        <v>35</v>
      </c>
    </row>
    <row r="12" spans="1:8" x14ac:dyDescent="0.3">
      <c r="A12" t="s">
        <v>120</v>
      </c>
      <c r="C12">
        <v>4</v>
      </c>
      <c r="D12">
        <v>6</v>
      </c>
      <c r="E12">
        <v>7</v>
      </c>
      <c r="F12">
        <v>7</v>
      </c>
      <c r="G12">
        <v>8</v>
      </c>
      <c r="H12">
        <f>SUM(C12:G12)</f>
        <v>32</v>
      </c>
    </row>
    <row r="13" spans="1:8" x14ac:dyDescent="0.3">
      <c r="A13" t="s">
        <v>172</v>
      </c>
      <c r="C13">
        <v>2</v>
      </c>
      <c r="D13">
        <v>8</v>
      </c>
      <c r="E13">
        <v>6</v>
      </c>
      <c r="F13">
        <v>7</v>
      </c>
      <c r="G13">
        <v>8</v>
      </c>
      <c r="H13">
        <f>SUM(C13:G13)</f>
        <v>31</v>
      </c>
    </row>
    <row r="14" spans="1:8" x14ac:dyDescent="0.3">
      <c r="A14" t="s">
        <v>83</v>
      </c>
      <c r="C14">
        <v>4</v>
      </c>
      <c r="D14">
        <v>2</v>
      </c>
      <c r="E14">
        <v>4</v>
      </c>
      <c r="F14">
        <v>12</v>
      </c>
      <c r="G14">
        <v>8</v>
      </c>
      <c r="H14">
        <f>SUM(C14:G14)</f>
        <v>30</v>
      </c>
    </row>
    <row r="15" spans="1:8" x14ac:dyDescent="0.3">
      <c r="A15" t="s">
        <v>141</v>
      </c>
      <c r="C15">
        <v>10</v>
      </c>
      <c r="D15">
        <v>5</v>
      </c>
      <c r="E15">
        <v>1</v>
      </c>
      <c r="F15">
        <v>6</v>
      </c>
      <c r="G15">
        <v>8</v>
      </c>
      <c r="H15">
        <f>SUM(C15:G15)</f>
        <v>30</v>
      </c>
    </row>
    <row r="16" spans="1:8" x14ac:dyDescent="0.3">
      <c r="A16" t="s">
        <v>56</v>
      </c>
      <c r="C16">
        <v>8</v>
      </c>
      <c r="D16">
        <v>2</v>
      </c>
      <c r="E16">
        <v>7</v>
      </c>
      <c r="F16">
        <v>4</v>
      </c>
      <c r="G16">
        <v>8</v>
      </c>
      <c r="H16">
        <f>SUM(C16:G16)</f>
        <v>29</v>
      </c>
    </row>
    <row r="17" spans="1:8" x14ac:dyDescent="0.3">
      <c r="A17" t="s">
        <v>125</v>
      </c>
      <c r="C17">
        <v>10</v>
      </c>
      <c r="D17">
        <v>4</v>
      </c>
      <c r="E17">
        <v>6</v>
      </c>
      <c r="F17">
        <v>0</v>
      </c>
      <c r="G17">
        <v>8</v>
      </c>
      <c r="H17">
        <f>SUM(C17:G17)</f>
        <v>28</v>
      </c>
    </row>
    <row r="18" spans="1:8" x14ac:dyDescent="0.3">
      <c r="A18" t="s">
        <v>53</v>
      </c>
      <c r="C18">
        <v>10</v>
      </c>
      <c r="D18">
        <v>1</v>
      </c>
      <c r="E18">
        <v>6</v>
      </c>
      <c r="F18">
        <v>6</v>
      </c>
      <c r="G18">
        <v>3</v>
      </c>
      <c r="H18">
        <f>SUM(C18:G18)</f>
        <v>26</v>
      </c>
    </row>
    <row r="19" spans="1:8" x14ac:dyDescent="0.3">
      <c r="A19" t="s">
        <v>104</v>
      </c>
      <c r="C19">
        <v>0</v>
      </c>
      <c r="D19">
        <v>9</v>
      </c>
      <c r="E19">
        <v>4</v>
      </c>
      <c r="F19">
        <v>5</v>
      </c>
      <c r="G19">
        <v>8</v>
      </c>
      <c r="H19">
        <f>SUM(C19:G19)</f>
        <v>26</v>
      </c>
    </row>
    <row r="20" spans="1:8" x14ac:dyDescent="0.3">
      <c r="A20" t="s">
        <v>117</v>
      </c>
      <c r="C20">
        <v>1</v>
      </c>
      <c r="D20">
        <v>3</v>
      </c>
      <c r="E20">
        <v>2</v>
      </c>
      <c r="F20">
        <v>11</v>
      </c>
      <c r="G20">
        <v>8</v>
      </c>
      <c r="H20">
        <f>SUM(C20:G20)</f>
        <v>25</v>
      </c>
    </row>
    <row r="21" spans="1:8" x14ac:dyDescent="0.3">
      <c r="A21" t="s">
        <v>95</v>
      </c>
      <c r="C21">
        <v>3</v>
      </c>
      <c r="D21">
        <v>3</v>
      </c>
      <c r="E21">
        <v>4</v>
      </c>
      <c r="F21">
        <v>6</v>
      </c>
      <c r="G21">
        <v>8</v>
      </c>
      <c r="H21">
        <f>SUM(C21:G21)</f>
        <v>24</v>
      </c>
    </row>
    <row r="22" spans="1:8" x14ac:dyDescent="0.3">
      <c r="A22" t="s">
        <v>182</v>
      </c>
      <c r="C22">
        <v>2</v>
      </c>
      <c r="D22">
        <v>5</v>
      </c>
      <c r="E22">
        <v>1</v>
      </c>
      <c r="F22">
        <v>6</v>
      </c>
      <c r="G22">
        <v>8</v>
      </c>
      <c r="H22">
        <f>SUM(C22:G22)</f>
        <v>22</v>
      </c>
    </row>
    <row r="23" spans="1:8" x14ac:dyDescent="0.3">
      <c r="A23" t="s">
        <v>110</v>
      </c>
      <c r="C23">
        <v>1</v>
      </c>
      <c r="D23">
        <v>3</v>
      </c>
      <c r="E23">
        <v>0</v>
      </c>
      <c r="F23">
        <v>9</v>
      </c>
      <c r="G23">
        <v>8</v>
      </c>
      <c r="H23">
        <f>SUM(C23:G23)</f>
        <v>21</v>
      </c>
    </row>
    <row r="24" spans="1:8" x14ac:dyDescent="0.3">
      <c r="A24" t="s">
        <v>114</v>
      </c>
      <c r="C24">
        <v>1</v>
      </c>
      <c r="D24">
        <v>2</v>
      </c>
      <c r="E24">
        <v>1</v>
      </c>
      <c r="F24">
        <v>9</v>
      </c>
      <c r="G24">
        <v>8</v>
      </c>
      <c r="H24">
        <f>SUM(C24:G24)</f>
        <v>21</v>
      </c>
    </row>
    <row r="25" spans="1:8" x14ac:dyDescent="0.3">
      <c r="A25" t="s">
        <v>131</v>
      </c>
      <c r="C25">
        <v>5</v>
      </c>
      <c r="D25">
        <v>1</v>
      </c>
      <c r="E25">
        <v>1</v>
      </c>
      <c r="F25">
        <v>6</v>
      </c>
      <c r="G25">
        <v>8</v>
      </c>
      <c r="H25">
        <f>SUM(C25:G25)</f>
        <v>21</v>
      </c>
    </row>
    <row r="26" spans="1:8" x14ac:dyDescent="0.3">
      <c r="A26" t="s">
        <v>68</v>
      </c>
      <c r="C26">
        <v>1</v>
      </c>
      <c r="D26">
        <v>3</v>
      </c>
      <c r="E26">
        <v>1</v>
      </c>
      <c r="F26">
        <v>7</v>
      </c>
      <c r="G26">
        <v>8</v>
      </c>
      <c r="H26">
        <f>SUM(C26:G26)</f>
        <v>20</v>
      </c>
    </row>
    <row r="27" spans="1:8" x14ac:dyDescent="0.3">
      <c r="A27" t="s">
        <v>150</v>
      </c>
      <c r="C27">
        <v>3</v>
      </c>
      <c r="D27">
        <v>3</v>
      </c>
      <c r="E27">
        <v>5</v>
      </c>
      <c r="F27">
        <v>1</v>
      </c>
      <c r="G27">
        <v>8</v>
      </c>
      <c r="H27">
        <f>SUM(C27:G27)</f>
        <v>20</v>
      </c>
    </row>
    <row r="28" spans="1:8" x14ac:dyDescent="0.3">
      <c r="A28" t="s">
        <v>80</v>
      </c>
      <c r="C28">
        <v>1</v>
      </c>
      <c r="D28">
        <v>1</v>
      </c>
      <c r="E28">
        <v>1</v>
      </c>
      <c r="F28">
        <v>7</v>
      </c>
      <c r="G28">
        <v>8</v>
      </c>
      <c r="H28">
        <f>SUM(C28:G28)</f>
        <v>18</v>
      </c>
    </row>
    <row r="29" spans="1:8" x14ac:dyDescent="0.3">
      <c r="A29" t="s">
        <v>63</v>
      </c>
      <c r="C29">
        <v>2</v>
      </c>
      <c r="D29">
        <v>2</v>
      </c>
      <c r="E29">
        <v>4</v>
      </c>
      <c r="F29">
        <v>1</v>
      </c>
      <c r="G29">
        <v>8</v>
      </c>
      <c r="H29">
        <f>SUM(C29:G29)</f>
        <v>17</v>
      </c>
    </row>
    <row r="30" spans="1:8" x14ac:dyDescent="0.3">
      <c r="A30" t="s">
        <v>71</v>
      </c>
      <c r="C30">
        <v>7</v>
      </c>
      <c r="D30">
        <v>1</v>
      </c>
      <c r="E30">
        <v>0</v>
      </c>
      <c r="F30">
        <v>1</v>
      </c>
      <c r="G30">
        <v>8</v>
      </c>
      <c r="H30">
        <f>SUM(C30:G30)</f>
        <v>17</v>
      </c>
    </row>
    <row r="31" spans="1:8" x14ac:dyDescent="0.3">
      <c r="A31" t="s">
        <v>107</v>
      </c>
      <c r="C31">
        <v>2</v>
      </c>
      <c r="D31">
        <v>2</v>
      </c>
      <c r="E31">
        <v>6</v>
      </c>
      <c r="F31">
        <v>1</v>
      </c>
      <c r="G31">
        <v>5</v>
      </c>
      <c r="H31">
        <f>SUM(C31:G31)</f>
        <v>16</v>
      </c>
    </row>
    <row r="32" spans="1:8" x14ac:dyDescent="0.3">
      <c r="A32" t="s">
        <v>144</v>
      </c>
      <c r="C32">
        <v>0</v>
      </c>
      <c r="D32">
        <v>1</v>
      </c>
      <c r="E32">
        <v>4</v>
      </c>
      <c r="F32">
        <v>8</v>
      </c>
      <c r="G32">
        <v>3</v>
      </c>
      <c r="H32">
        <f>SUM(C32:G32)</f>
        <v>16</v>
      </c>
    </row>
    <row r="33" spans="1:8" x14ac:dyDescent="0.3">
      <c r="A33" t="s">
        <v>147</v>
      </c>
      <c r="C33">
        <v>7</v>
      </c>
      <c r="D33">
        <v>1</v>
      </c>
      <c r="E33">
        <v>0</v>
      </c>
      <c r="F33">
        <v>0</v>
      </c>
      <c r="G33">
        <v>8</v>
      </c>
      <c r="H33">
        <f>SUM(C33:G33)</f>
        <v>16</v>
      </c>
    </row>
    <row r="34" spans="1:8" x14ac:dyDescent="0.3">
      <c r="A34" t="s">
        <v>138</v>
      </c>
      <c r="C34">
        <v>0</v>
      </c>
      <c r="D34">
        <v>2</v>
      </c>
      <c r="E34">
        <v>4</v>
      </c>
      <c r="F34">
        <v>1</v>
      </c>
      <c r="G34">
        <v>7</v>
      </c>
      <c r="H34">
        <f>SUM(C34:G34)</f>
        <v>14</v>
      </c>
    </row>
    <row r="35" spans="1:8" x14ac:dyDescent="0.3">
      <c r="A35" t="s">
        <v>77</v>
      </c>
      <c r="C35">
        <v>0</v>
      </c>
      <c r="D35">
        <v>1</v>
      </c>
      <c r="E35">
        <v>1</v>
      </c>
      <c r="F35">
        <v>3</v>
      </c>
      <c r="G35">
        <v>8</v>
      </c>
      <c r="H35">
        <f>SUM(C35:G35)</f>
        <v>13</v>
      </c>
    </row>
    <row r="36" spans="1:8" x14ac:dyDescent="0.3">
      <c r="A36" t="s">
        <v>165</v>
      </c>
      <c r="C36">
        <v>2</v>
      </c>
      <c r="D36">
        <v>1</v>
      </c>
      <c r="E36">
        <v>1</v>
      </c>
      <c r="F36">
        <v>1</v>
      </c>
      <c r="G36">
        <v>8</v>
      </c>
      <c r="H36">
        <f>SUM(C36:G36)</f>
        <v>13</v>
      </c>
    </row>
    <row r="37" spans="1:8" x14ac:dyDescent="0.3">
      <c r="A37" t="s">
        <v>27</v>
      </c>
      <c r="C37">
        <v>2</v>
      </c>
      <c r="D37">
        <v>2</v>
      </c>
      <c r="E37">
        <v>1</v>
      </c>
      <c r="F37">
        <v>1</v>
      </c>
      <c r="G37">
        <v>6</v>
      </c>
      <c r="H37">
        <f>SUM(C37:G37)</f>
        <v>12</v>
      </c>
    </row>
    <row r="38" spans="1:8" x14ac:dyDescent="0.3">
      <c r="A38" t="s">
        <v>156</v>
      </c>
      <c r="C38">
        <v>5</v>
      </c>
      <c r="D38">
        <v>1</v>
      </c>
      <c r="E38">
        <v>4</v>
      </c>
      <c r="F38">
        <v>1</v>
      </c>
      <c r="G38">
        <v>1</v>
      </c>
      <c r="H38">
        <f>SUM(C38:G38)</f>
        <v>12</v>
      </c>
    </row>
    <row r="39" spans="1:8" x14ac:dyDescent="0.3">
      <c r="A39" t="s">
        <v>45</v>
      </c>
      <c r="C39">
        <v>3</v>
      </c>
      <c r="D39">
        <v>1</v>
      </c>
      <c r="E39">
        <v>1</v>
      </c>
      <c r="F39">
        <v>1</v>
      </c>
      <c r="G39">
        <v>5</v>
      </c>
      <c r="H39">
        <f>SUM(C39:G39)</f>
        <v>11</v>
      </c>
    </row>
    <row r="40" spans="1:8" x14ac:dyDescent="0.3">
      <c r="A40" t="s">
        <v>162</v>
      </c>
      <c r="C40">
        <v>2</v>
      </c>
      <c r="D40">
        <v>3</v>
      </c>
      <c r="E40">
        <v>1</v>
      </c>
      <c r="F40">
        <v>2</v>
      </c>
      <c r="G40">
        <v>3</v>
      </c>
      <c r="H40">
        <f>SUM(C40:G40)</f>
        <v>11</v>
      </c>
    </row>
    <row r="41" spans="1:8" x14ac:dyDescent="0.3">
      <c r="A41" t="s">
        <v>34</v>
      </c>
      <c r="C41">
        <v>1</v>
      </c>
      <c r="D41">
        <v>5</v>
      </c>
      <c r="E41">
        <v>0</v>
      </c>
      <c r="F41">
        <v>1</v>
      </c>
      <c r="G41">
        <v>3</v>
      </c>
      <c r="H41">
        <f>SUM(C41:G41)</f>
        <v>10</v>
      </c>
    </row>
    <row r="42" spans="1:8" x14ac:dyDescent="0.3">
      <c r="A42" t="s">
        <v>74</v>
      </c>
      <c r="C42">
        <v>1</v>
      </c>
      <c r="D42">
        <v>0</v>
      </c>
      <c r="E42">
        <v>0</v>
      </c>
      <c r="F42">
        <v>0</v>
      </c>
      <c r="G42">
        <v>8</v>
      </c>
      <c r="H42">
        <f>SUM(C42:G42)</f>
        <v>9</v>
      </c>
    </row>
    <row r="43" spans="1:8" x14ac:dyDescent="0.3">
      <c r="A43" t="s">
        <v>50</v>
      </c>
      <c r="C43">
        <v>2</v>
      </c>
      <c r="D43">
        <v>0</v>
      </c>
      <c r="E43">
        <v>1</v>
      </c>
      <c r="F43">
        <v>1</v>
      </c>
      <c r="G43">
        <v>2</v>
      </c>
      <c r="H43">
        <f>SUM(C43:G43)</f>
        <v>6</v>
      </c>
    </row>
    <row r="44" spans="1:8" x14ac:dyDescent="0.3">
      <c r="A44" t="s">
        <v>135</v>
      </c>
      <c r="C44">
        <v>0</v>
      </c>
      <c r="D44">
        <v>1</v>
      </c>
      <c r="E44">
        <v>0</v>
      </c>
      <c r="F44">
        <v>0</v>
      </c>
      <c r="G44">
        <v>5</v>
      </c>
      <c r="H44">
        <f>SUM(C44:G44)</f>
        <v>6</v>
      </c>
    </row>
    <row r="45" spans="1:8" x14ac:dyDescent="0.3">
      <c r="H45">
        <f>SUM(C45:G45)</f>
        <v>0</v>
      </c>
    </row>
  </sheetData>
  <sortState xmlns:xlrd2="http://schemas.microsoft.com/office/spreadsheetml/2017/richdata2" ref="A5:H45">
    <sortCondition descending="1" ref="H5:H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2023-03-09T15:39:32Z</dcterms:created>
  <dcterms:modified xsi:type="dcterms:W3CDTF">2023-03-09T16:01:07Z</dcterms:modified>
  <cp:category/>
</cp:coreProperties>
</file>