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filterPrivacy="1"/>
  <xr:revisionPtr revIDLastSave="0" documentId="8_{2D1146F9-373E-4159-B9D7-B2E3CD038A66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2" l="1"/>
  <c r="H36" i="2"/>
  <c r="H45" i="2"/>
  <c r="H42" i="2"/>
  <c r="H40" i="2"/>
  <c r="H33" i="2"/>
  <c r="H12" i="2"/>
  <c r="H23" i="2"/>
  <c r="H4" i="2"/>
  <c r="H24" i="2"/>
  <c r="H17" i="2"/>
  <c r="H20" i="2"/>
  <c r="H44" i="2"/>
  <c r="H31" i="2"/>
  <c r="H21" i="2"/>
  <c r="H7" i="2"/>
  <c r="H5" i="2"/>
  <c r="H41" i="2"/>
  <c r="H34" i="2"/>
  <c r="H27" i="2"/>
  <c r="H35" i="2"/>
  <c r="H25" i="2"/>
  <c r="H28" i="2"/>
  <c r="H8" i="2"/>
  <c r="H38" i="2"/>
  <c r="H18" i="2"/>
  <c r="H19" i="2"/>
  <c r="H32" i="2"/>
  <c r="H14" i="2"/>
  <c r="H9" i="2"/>
  <c r="H29" i="2"/>
  <c r="H26" i="2"/>
  <c r="H39" i="2"/>
  <c r="H15" i="2"/>
  <c r="H13" i="2"/>
  <c r="H16" i="2"/>
  <c r="H6" i="2"/>
  <c r="H10" i="2"/>
  <c r="H43" i="2"/>
  <c r="H30" i="2"/>
  <c r="H37" i="2"/>
  <c r="H11" i="2"/>
</calcChain>
</file>

<file path=xl/sharedStrings.xml><?xml version="1.0" encoding="utf-8"?>
<sst xmlns="http://schemas.openxmlformats.org/spreadsheetml/2006/main" count="452" uniqueCount="228">
  <si>
    <t>Šk.g.</t>
  </si>
  <si>
    <t>2022./2023.</t>
  </si>
  <si>
    <t>Naziv</t>
  </si>
  <si>
    <t>Natjecanje iz fizike</t>
  </si>
  <si>
    <t>Kategorija</t>
  </si>
  <si>
    <t>Srednje škole - 2. grupa</t>
  </si>
  <si>
    <t>Razina</t>
  </si>
  <si>
    <t>Županijska</t>
  </si>
  <si>
    <t>Županija</t>
  </si>
  <si>
    <t>Grad Zagreb</t>
  </si>
  <si>
    <t>Škola</t>
  </si>
  <si>
    <t>Učenik</t>
  </si>
  <si>
    <t>OIB</t>
  </si>
  <si>
    <t>Zaporka</t>
  </si>
  <si>
    <t>Mentor</t>
  </si>
  <si>
    <t>Sumarno bodova</t>
  </si>
  <si>
    <t>Stvarno bodova</t>
  </si>
  <si>
    <t>Rang</t>
  </si>
  <si>
    <t>Nagrada</t>
  </si>
  <si>
    <t>Na višu razinu</t>
  </si>
  <si>
    <t>Napomena</t>
  </si>
  <si>
    <t>Adresa e-pošte mentora</t>
  </si>
  <si>
    <t>Adresa e-pošte učenika</t>
  </si>
  <si>
    <t>Ažurirao</t>
  </si>
  <si>
    <t>Ažurirano</t>
  </si>
  <si>
    <t>Arambašić, Petar</t>
  </si>
  <si>
    <t>34108129510</t>
  </si>
  <si>
    <t>12345HMBRGR</t>
  </si>
  <si>
    <t>Tomašević, Ivan</t>
  </si>
  <si>
    <t>itomasev@mioc.hr</t>
  </si>
  <si>
    <t>arambas1@gmail.com</t>
  </si>
  <si>
    <t>Babić, Tomislav</t>
  </si>
  <si>
    <t>XV. gimnazija, Zagreb</t>
  </si>
  <si>
    <t>Barišić, Jakov</t>
  </si>
  <si>
    <t>13013787808</t>
  </si>
  <si>
    <t>12344ZIZOU</t>
  </si>
  <si>
    <t>Iveta, Josip</t>
  </si>
  <si>
    <t>jiveta@mioc.hr</t>
  </si>
  <si>
    <t>Begović, Alojzije</t>
  </si>
  <si>
    <t>70978830671</t>
  </si>
  <si>
    <t>Movre, Marko</t>
  </si>
  <si>
    <t>mmovre@mioc.hr</t>
  </si>
  <si>
    <t>alojzije.begovic@skole.hr</t>
  </si>
  <si>
    <t>Blažević, Emanuel</t>
  </si>
  <si>
    <t>42274345662</t>
  </si>
  <si>
    <t>02219TIMMAH</t>
  </si>
  <si>
    <t>Mlinarić, Bernardica</t>
  </si>
  <si>
    <t>bmlinaric@mioc.hr</t>
  </si>
  <si>
    <t>Cifrek, Lucija</t>
  </si>
  <si>
    <t>58443765039</t>
  </si>
  <si>
    <t>13130vrt</t>
  </si>
  <si>
    <t>lucija.cifrek1@gmail.com</t>
  </si>
  <si>
    <t>Cundeković, Luka</t>
  </si>
  <si>
    <t>54663350725</t>
  </si>
  <si>
    <t>23106JEŽ</t>
  </si>
  <si>
    <t>Janeš, Tatjana</t>
  </si>
  <si>
    <t>tatjana.janes@skole.hr</t>
  </si>
  <si>
    <t>luka.cundekovic@skole.hr</t>
  </si>
  <si>
    <t>Tehnička škola Ruđera Boškovića, Zagreb</t>
  </si>
  <si>
    <t>Čavlek, Karlo</t>
  </si>
  <si>
    <t>77454624340</t>
  </si>
  <si>
    <t>10101VODA</t>
  </si>
  <si>
    <t>Vugrinčić, Stela</t>
  </si>
  <si>
    <t>svugrincic@mioc.hr</t>
  </si>
  <si>
    <t>cavlekkarlo@gmail.com</t>
  </si>
  <si>
    <t>Čop, Borna</t>
  </si>
  <si>
    <t>76036898627</t>
  </si>
  <si>
    <t>00000NULA</t>
  </si>
  <si>
    <t>Damiani, Roko</t>
  </si>
  <si>
    <t>43746821058</t>
  </si>
  <si>
    <t>00050DOKTOR</t>
  </si>
  <si>
    <t>suzanadamiani65@gmail.com</t>
  </si>
  <si>
    <t>Drdić, Ana</t>
  </si>
  <si>
    <t>39610657349</t>
  </si>
  <si>
    <t>00003NJUTN</t>
  </si>
  <si>
    <t>Čakarun - Peroš, Indira</t>
  </si>
  <si>
    <t>Prirodoslovna škola Vladimira Preloga, Zagreb</t>
  </si>
  <si>
    <t>Duplančić, Luka</t>
  </si>
  <si>
    <t>17330249383</t>
  </si>
  <si>
    <t>22007AC</t>
  </si>
  <si>
    <t>luka.duplancic@gmail.com</t>
  </si>
  <si>
    <t>Đurasek, Roza</t>
  </si>
  <si>
    <t>15218494868</t>
  </si>
  <si>
    <t>04076BRESKV</t>
  </si>
  <si>
    <t>roza.durasek1@gmail.com</t>
  </si>
  <si>
    <t>Frühwirth, Jan</t>
  </si>
  <si>
    <t>61989225950</t>
  </si>
  <si>
    <t>06155RUŽMAR</t>
  </si>
  <si>
    <t>jan.fruhwirth@gmail.com</t>
  </si>
  <si>
    <t>Gajica, Aleksej Leon</t>
  </si>
  <si>
    <t>95379445712</t>
  </si>
  <si>
    <t>58585JAKNA</t>
  </si>
  <si>
    <t>aleksej.leon.g@gmail.com</t>
  </si>
  <si>
    <t>Grobenski, Goran</t>
  </si>
  <si>
    <t>80847635286</t>
  </si>
  <si>
    <t>32451SPJLCA</t>
  </si>
  <si>
    <t>Tolić, Martina</t>
  </si>
  <si>
    <t>martina.tolic5@gmail.com</t>
  </si>
  <si>
    <t>neven.grobenski@gmail.com</t>
  </si>
  <si>
    <t>Gimnazija Lucijana Vranjanina, Zagreb</t>
  </si>
  <si>
    <t>Kadić, Filip</t>
  </si>
  <si>
    <t>61219247446</t>
  </si>
  <si>
    <t>64213RAFAR</t>
  </si>
  <si>
    <t>filip.kadic18@gmail.com</t>
  </si>
  <si>
    <t>Kapec, Toma</t>
  </si>
  <si>
    <t>61742424154</t>
  </si>
  <si>
    <t>80085TEZEJ</t>
  </si>
  <si>
    <t>Rister, Damir</t>
  </si>
  <si>
    <t>damir.rister.fizika@gmail.com</t>
  </si>
  <si>
    <t>Karačić, Ratko</t>
  </si>
  <si>
    <t>70347014436</t>
  </si>
  <si>
    <t>22755TENK</t>
  </si>
  <si>
    <t>ratko.karacic2006@gmail.com</t>
  </si>
  <si>
    <t>Karan, Val</t>
  </si>
  <si>
    <t>86970169690</t>
  </si>
  <si>
    <t>10000AZIMUT</t>
  </si>
  <si>
    <t>val.karan@skole.hr</t>
  </si>
  <si>
    <t>Kvaternik, Luka</t>
  </si>
  <si>
    <t>39587072055</t>
  </si>
  <si>
    <t>53073NEPTUN</t>
  </si>
  <si>
    <t>Galović, Suzana</t>
  </si>
  <si>
    <t>suzana.galovic@gmail.com</t>
  </si>
  <si>
    <t>kvaternikana@gmail.com</t>
  </si>
  <si>
    <t>Luša, Marin</t>
  </si>
  <si>
    <t>68517343113</t>
  </si>
  <si>
    <t>13572BAKAR</t>
  </si>
  <si>
    <t>marin.lusa@outlook.com</t>
  </si>
  <si>
    <t>Marić, Roko</t>
  </si>
  <si>
    <t>68649438075</t>
  </si>
  <si>
    <t>32007TRUDI</t>
  </si>
  <si>
    <t>roko.mariczp@gmail.com</t>
  </si>
  <si>
    <t>Martinović, Vito</t>
  </si>
  <si>
    <t>21187550773</t>
  </si>
  <si>
    <t>62442RIBA</t>
  </si>
  <si>
    <t>vitomartinovic5@gmail.com</t>
  </si>
  <si>
    <t>Marušić, Luce</t>
  </si>
  <si>
    <t>95337098932</t>
  </si>
  <si>
    <t>31415SNOVI</t>
  </si>
  <si>
    <t>Mavračić, Zrinka</t>
  </si>
  <si>
    <t>zmavracic@mioc.hr</t>
  </si>
  <si>
    <t>lucemarusic4@gmail.com</t>
  </si>
  <si>
    <t>Mioč, Toma</t>
  </si>
  <si>
    <t>79335917576</t>
  </si>
  <si>
    <t>54321METAN</t>
  </si>
  <si>
    <t>Mandić, Kristina</t>
  </si>
  <si>
    <t>toma.mioc@gmail.com</t>
  </si>
  <si>
    <t>Pilipović, Pia</t>
  </si>
  <si>
    <t>38034548871</t>
  </si>
  <si>
    <t>20007ALFA</t>
  </si>
  <si>
    <t>Pogelšek, Karla</t>
  </si>
  <si>
    <t>16989171436</t>
  </si>
  <si>
    <t>21814PAS</t>
  </si>
  <si>
    <t>Poklepović, Dan</t>
  </si>
  <si>
    <t>99626323356</t>
  </si>
  <si>
    <t>77777FAZAN</t>
  </si>
  <si>
    <t>dan.poklepovic@gmail.com</t>
  </si>
  <si>
    <t>Sokolić, Marko</t>
  </si>
  <si>
    <t>63164748720</t>
  </si>
  <si>
    <t>29046BAFTOF</t>
  </si>
  <si>
    <t>lovorka_skaler@yahoo.com</t>
  </si>
  <si>
    <t>Solariček, Marija</t>
  </si>
  <si>
    <t>75400919693</t>
  </si>
  <si>
    <t>54321AMATER</t>
  </si>
  <si>
    <t>Strmečki, Tin</t>
  </si>
  <si>
    <t>91548764367</t>
  </si>
  <si>
    <t>50505SKALAR</t>
  </si>
  <si>
    <t>tin.strmecki1@skole.hr</t>
  </si>
  <si>
    <t>Školnik, Ivan</t>
  </si>
  <si>
    <t>53482783123</t>
  </si>
  <si>
    <t>66666RALICA</t>
  </si>
  <si>
    <t>ivan.skolnik@skole.hr</t>
  </si>
  <si>
    <t>Špoljar, Jurica</t>
  </si>
  <si>
    <t>62777885728</t>
  </si>
  <si>
    <t>35381MMEOWU</t>
  </si>
  <si>
    <t>jurica.spoljar@skole.hr</t>
  </si>
  <si>
    <t>Štrkalj, Luka</t>
  </si>
  <si>
    <t>10650851381</t>
  </si>
  <si>
    <t>15234PASKAL</t>
  </si>
  <si>
    <t>strkaljmartina@gmail.com</t>
  </si>
  <si>
    <t>Šustek, Goran</t>
  </si>
  <si>
    <t>68460482718</t>
  </si>
  <si>
    <t>00240SX</t>
  </si>
  <si>
    <t>goran.sustek@gmail.com</t>
  </si>
  <si>
    <t>Tisanić, Ivan</t>
  </si>
  <si>
    <t>78207933830</t>
  </si>
  <si>
    <t>31415TLAK</t>
  </si>
  <si>
    <t>Uzelac, Ana</t>
  </si>
  <si>
    <t>ana.uzelac3@skole.hr</t>
  </si>
  <si>
    <t>ivan.tisanic1@skole.hr</t>
  </si>
  <si>
    <t>XIII. gimnazija, Zagreb</t>
  </si>
  <si>
    <t>Vivoda, Aron</t>
  </si>
  <si>
    <t>40200901043</t>
  </si>
  <si>
    <t>22220KIFLA</t>
  </si>
  <si>
    <t>aron.vivoda@gmail.com</t>
  </si>
  <si>
    <t>Volarević, Matej</t>
  </si>
  <si>
    <t>43560291800</t>
  </si>
  <si>
    <t>00000ALEF</t>
  </si>
  <si>
    <t>matejvolarevic290@gmail.com</t>
  </si>
  <si>
    <t>Vujica, Nikola</t>
  </si>
  <si>
    <t>79191948549</t>
  </si>
  <si>
    <t>00035PROLAZ</t>
  </si>
  <si>
    <t>vujica.nikola07@gmail.com</t>
  </si>
  <si>
    <t>Vukelić, Juraj</t>
  </si>
  <si>
    <t>23627932197</t>
  </si>
  <si>
    <t>62026AUTO</t>
  </si>
  <si>
    <t>juraj.vukelic2@skole.hr</t>
  </si>
  <si>
    <t>Vukojević, Roko</t>
  </si>
  <si>
    <t>71710286084</t>
  </si>
  <si>
    <t>47910SIGMA</t>
  </si>
  <si>
    <t>rokovice7@gmail.com</t>
  </si>
  <si>
    <t>Vuksan, Dario</t>
  </si>
  <si>
    <t>45014933560</t>
  </si>
  <si>
    <t>25565ŽNDKHM</t>
  </si>
  <si>
    <t>Zidar, Borna Josip</t>
  </si>
  <si>
    <t>90444923606</t>
  </si>
  <si>
    <t>58123ŠIFRA</t>
  </si>
  <si>
    <t>Novak, Valentina</t>
  </si>
  <si>
    <t>valentina.novak25@gmail.com</t>
  </si>
  <si>
    <t>zidarborna85@gmail.com</t>
  </si>
  <si>
    <t>III. gimnazija, Zagreb</t>
  </si>
  <si>
    <t>Druga skupina</t>
  </si>
  <si>
    <t>ZD1</t>
  </si>
  <si>
    <t>ZD2</t>
  </si>
  <si>
    <t>ZD3</t>
  </si>
  <si>
    <t>ZD4</t>
  </si>
  <si>
    <t>ZD5</t>
  </si>
  <si>
    <t>UK</t>
  </si>
  <si>
    <t>35381MMEOWW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</si>
</sst>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d\.\ mm\.\ yyyy\.\ hh:mm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51"/>
  <sheetViews>
    <sheetView workbookViewId="0">
      <pane ySplit="8" topLeftCell="A40" activePane="bottomLeft" state="frozen"/>
      <selection pane="bottomLeft" activeCell="D8" sqref="D8:D51"/>
    </sheetView>
  </sheetViews>
  <sheetFormatPr defaultRowHeight="14.4" x14ac:dyDescent="0.3"/>
  <cols>
    <col min="1" max="1" width="14.21875" customWidth="1"/>
    <col min="2" max="2" width="28.5546875" customWidth="1"/>
    <col min="3" max="3" width="14.21875" customWidth="1"/>
    <col min="4" max="4" width="16.5546875" customWidth="1"/>
    <col min="5" max="5" width="24" customWidth="1"/>
    <col min="6" max="6" width="9.6640625" customWidth="1"/>
    <col min="7" max="7" width="10.6640625" customWidth="1"/>
    <col min="8" max="8" width="6.6640625" customWidth="1"/>
    <col min="9" max="9" width="8.44140625" customWidth="1"/>
    <col min="10" max="10" width="7.109375" customWidth="1"/>
    <col min="11" max="11" width="21.6640625" customWidth="1"/>
    <col min="12" max="12" width="21.21875" customWidth="1"/>
    <col min="13" max="13" width="21" customWidth="1"/>
    <col min="14" max="14" width="22.5546875" customWidth="1"/>
    <col min="15" max="15" width="14" customWidth="1"/>
    <col min="16" max="16" width="19.109375" customWidth="1"/>
    <col min="17" max="17" width="24.6640625" customWidth="1"/>
    <col min="18" max="18" width="0" hidden="1" customWidth="1"/>
  </cols>
  <sheetData>
    <row r="1" spans="1:17" x14ac:dyDescent="0.3">
      <c r="A1" t="s">
        <v>0</v>
      </c>
      <c r="B1" s="1" t="s">
        <v>1</v>
      </c>
    </row>
    <row r="2" spans="1:17" x14ac:dyDescent="0.3">
      <c r="A2" t="s">
        <v>2</v>
      </c>
      <c r="B2" s="1" t="s">
        <v>3</v>
      </c>
    </row>
    <row r="3" spans="1:17" x14ac:dyDescent="0.3">
      <c r="A3" t="s">
        <v>4</v>
      </c>
      <c r="B3" s="1" t="s">
        <v>5</v>
      </c>
    </row>
    <row r="4" spans="1:17" x14ac:dyDescent="0.3">
      <c r="A4" t="s">
        <v>6</v>
      </c>
      <c r="B4" s="1" t="s">
        <v>7</v>
      </c>
    </row>
    <row r="5" spans="1:17" x14ac:dyDescent="0.3">
      <c r="A5" t="s">
        <v>8</v>
      </c>
      <c r="B5" s="1" t="s">
        <v>9</v>
      </c>
    </row>
    <row r="6" spans="1:17" x14ac:dyDescent="0.3">
      <c r="A6" t="s">
        <v>10</v>
      </c>
      <c r="B6" s="1"/>
    </row>
    <row r="8" spans="1:17" ht="28.8" x14ac:dyDescent="0.3"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8</v>
      </c>
      <c r="O8" s="2" t="s">
        <v>23</v>
      </c>
      <c r="P8" s="2" t="s">
        <v>24</v>
      </c>
      <c r="Q8" s="2" t="s">
        <v>10</v>
      </c>
    </row>
    <row r="9" spans="1:17" x14ac:dyDescent="0.3">
      <c r="B9" s="3" t="s">
        <v>25</v>
      </c>
      <c r="C9" s="3" t="s">
        <v>26</v>
      </c>
      <c r="D9" s="3" t="s">
        <v>27</v>
      </c>
      <c r="E9" s="3" t="s">
        <v>28</v>
      </c>
      <c r="J9" s="4" t="b">
        <v>0</v>
      </c>
      <c r="L9" s="3" t="s">
        <v>29</v>
      </c>
      <c r="M9" s="3" t="s">
        <v>30</v>
      </c>
      <c r="N9" s="3" t="s">
        <v>9</v>
      </c>
      <c r="O9" s="3" t="s">
        <v>31</v>
      </c>
      <c r="P9" s="5">
        <v>44994.676269560186</v>
      </c>
      <c r="Q9" s="3" t="s">
        <v>32</v>
      </c>
    </row>
    <row r="10" spans="1:17" x14ac:dyDescent="0.3">
      <c r="B10" s="3" t="s">
        <v>33</v>
      </c>
      <c r="C10" s="3" t="s">
        <v>34</v>
      </c>
      <c r="D10" s="3" t="s">
        <v>35</v>
      </c>
      <c r="E10" s="3" t="s">
        <v>36</v>
      </c>
      <c r="J10" s="4" t="b">
        <v>0</v>
      </c>
      <c r="L10" s="3" t="s">
        <v>37</v>
      </c>
      <c r="N10" s="3" t="s">
        <v>9</v>
      </c>
      <c r="O10" s="3" t="s">
        <v>31</v>
      </c>
      <c r="P10" s="5">
        <v>44994.682628935188</v>
      </c>
      <c r="Q10" s="3" t="s">
        <v>32</v>
      </c>
    </row>
    <row r="11" spans="1:17" ht="28.8" x14ac:dyDescent="0.3">
      <c r="B11" s="3" t="s">
        <v>38</v>
      </c>
      <c r="C11" s="3" t="s">
        <v>39</v>
      </c>
      <c r="E11" s="3" t="s">
        <v>40</v>
      </c>
      <c r="J11" s="4" t="b">
        <v>0</v>
      </c>
      <c r="L11" s="3" t="s">
        <v>41</v>
      </c>
      <c r="M11" s="3" t="s">
        <v>42</v>
      </c>
      <c r="N11" s="3" t="s">
        <v>9</v>
      </c>
      <c r="O11" s="3" t="s">
        <v>31</v>
      </c>
      <c r="P11" s="5">
        <v>44973.701768900464</v>
      </c>
      <c r="Q11" s="3" t="s">
        <v>32</v>
      </c>
    </row>
    <row r="12" spans="1:17" x14ac:dyDescent="0.3">
      <c r="B12" s="3" t="s">
        <v>43</v>
      </c>
      <c r="C12" s="3" t="s">
        <v>44</v>
      </c>
      <c r="D12" s="3" t="s">
        <v>45</v>
      </c>
      <c r="E12" s="3" t="s">
        <v>46</v>
      </c>
      <c r="J12" s="4" t="b">
        <v>0</v>
      </c>
      <c r="L12" s="3" t="s">
        <v>47</v>
      </c>
      <c r="N12" s="3" t="s">
        <v>9</v>
      </c>
      <c r="O12" s="3" t="s">
        <v>31</v>
      </c>
      <c r="P12" s="5">
        <v>44994.682117280092</v>
      </c>
      <c r="Q12" s="3" t="s">
        <v>32</v>
      </c>
    </row>
    <row r="13" spans="1:17" ht="28.8" x14ac:dyDescent="0.3">
      <c r="B13" s="3" t="s">
        <v>48</v>
      </c>
      <c r="C13" s="3" t="s">
        <v>49</v>
      </c>
      <c r="D13" s="3" t="s">
        <v>50</v>
      </c>
      <c r="E13" s="3" t="s">
        <v>36</v>
      </c>
      <c r="J13" s="4" t="b">
        <v>0</v>
      </c>
      <c r="L13" s="3" t="s">
        <v>37</v>
      </c>
      <c r="M13" s="3" t="s">
        <v>51</v>
      </c>
      <c r="N13" s="3" t="s">
        <v>9</v>
      </c>
      <c r="O13" s="3" t="s">
        <v>31</v>
      </c>
      <c r="P13" s="5">
        <v>44994.67626871528</v>
      </c>
      <c r="Q13" s="3" t="s">
        <v>32</v>
      </c>
    </row>
    <row r="14" spans="1:17" ht="28.8" x14ac:dyDescent="0.3">
      <c r="B14" s="3" t="s">
        <v>52</v>
      </c>
      <c r="C14" s="3" t="s">
        <v>53</v>
      </c>
      <c r="D14" s="3" t="s">
        <v>54</v>
      </c>
      <c r="E14" s="3" t="s">
        <v>55</v>
      </c>
      <c r="J14" s="4" t="b">
        <v>0</v>
      </c>
      <c r="L14" s="3" t="s">
        <v>56</v>
      </c>
      <c r="M14" s="3" t="s">
        <v>57</v>
      </c>
      <c r="N14" s="3" t="s">
        <v>9</v>
      </c>
      <c r="O14" s="3" t="s">
        <v>31</v>
      </c>
      <c r="P14" s="5">
        <v>44994.682117395831</v>
      </c>
      <c r="Q14" s="3" t="s">
        <v>58</v>
      </c>
    </row>
    <row r="15" spans="1:17" x14ac:dyDescent="0.3">
      <c r="B15" s="3" t="s">
        <v>59</v>
      </c>
      <c r="C15" s="3" t="s">
        <v>60</v>
      </c>
      <c r="D15" s="3" t="s">
        <v>61</v>
      </c>
      <c r="E15" s="3" t="s">
        <v>62</v>
      </c>
      <c r="J15" s="4" t="b">
        <v>0</v>
      </c>
      <c r="L15" s="3" t="s">
        <v>63</v>
      </c>
      <c r="M15" s="3" t="s">
        <v>64</v>
      </c>
      <c r="N15" s="3" t="s">
        <v>9</v>
      </c>
      <c r="O15" s="3" t="s">
        <v>31</v>
      </c>
      <c r="P15" s="5">
        <v>44994.682117326389</v>
      </c>
      <c r="Q15" s="3" t="s">
        <v>32</v>
      </c>
    </row>
    <row r="16" spans="1:17" x14ac:dyDescent="0.3">
      <c r="B16" s="3" t="s">
        <v>65</v>
      </c>
      <c r="C16" s="3" t="s">
        <v>66</v>
      </c>
      <c r="D16" s="3" t="s">
        <v>67</v>
      </c>
      <c r="E16" s="3" t="s">
        <v>62</v>
      </c>
      <c r="J16" s="4" t="b">
        <v>0</v>
      </c>
      <c r="L16" s="3" t="s">
        <v>63</v>
      </c>
      <c r="N16" s="3" t="s">
        <v>9</v>
      </c>
      <c r="O16" s="3" t="s">
        <v>31</v>
      </c>
      <c r="P16" s="5">
        <v>44994.682628935188</v>
      </c>
      <c r="Q16" s="3" t="s">
        <v>32</v>
      </c>
    </row>
    <row r="17" spans="2:17" ht="28.8" x14ac:dyDescent="0.3">
      <c r="B17" s="3" t="s">
        <v>68</v>
      </c>
      <c r="C17" s="3" t="s">
        <v>69</v>
      </c>
      <c r="D17" s="3" t="s">
        <v>70</v>
      </c>
      <c r="E17" s="3" t="s">
        <v>46</v>
      </c>
      <c r="J17" s="4" t="b">
        <v>0</v>
      </c>
      <c r="L17" s="3" t="s">
        <v>47</v>
      </c>
      <c r="M17" s="3" t="s">
        <v>71</v>
      </c>
      <c r="N17" s="3" t="s">
        <v>9</v>
      </c>
      <c r="O17" s="3" t="s">
        <v>31</v>
      </c>
      <c r="P17" s="5">
        <v>44994.676851504628</v>
      </c>
      <c r="Q17" s="3" t="s">
        <v>32</v>
      </c>
    </row>
    <row r="18" spans="2:17" ht="28.8" x14ac:dyDescent="0.3">
      <c r="B18" s="3" t="s">
        <v>72</v>
      </c>
      <c r="C18" s="3" t="s">
        <v>73</v>
      </c>
      <c r="D18" s="3" t="s">
        <v>74</v>
      </c>
      <c r="E18" s="3" t="s">
        <v>75</v>
      </c>
      <c r="J18" s="4" t="b">
        <v>0</v>
      </c>
      <c r="N18" s="3" t="s">
        <v>9</v>
      </c>
      <c r="O18" s="3" t="s">
        <v>31</v>
      </c>
      <c r="P18" s="5">
        <v>44994.676269409727</v>
      </c>
      <c r="Q18" s="3" t="s">
        <v>76</v>
      </c>
    </row>
    <row r="19" spans="2:17" ht="28.8" x14ac:dyDescent="0.3">
      <c r="B19" s="3" t="s">
        <v>77</v>
      </c>
      <c r="C19" s="3" t="s">
        <v>78</v>
      </c>
      <c r="D19" s="3" t="s">
        <v>79</v>
      </c>
      <c r="E19" s="3" t="s">
        <v>46</v>
      </c>
      <c r="J19" s="4" t="b">
        <v>0</v>
      </c>
      <c r="L19" s="3" t="s">
        <v>47</v>
      </c>
      <c r="M19" s="3" t="s">
        <v>80</v>
      </c>
      <c r="N19" s="3" t="s">
        <v>9</v>
      </c>
      <c r="O19" s="3" t="s">
        <v>31</v>
      </c>
      <c r="P19" s="5">
        <v>44994.676269212963</v>
      </c>
      <c r="Q19" s="3" t="s">
        <v>32</v>
      </c>
    </row>
    <row r="20" spans="2:17" ht="28.8" x14ac:dyDescent="0.3">
      <c r="B20" s="3" t="s">
        <v>81</v>
      </c>
      <c r="C20" s="3" t="s">
        <v>82</v>
      </c>
      <c r="D20" s="3" t="s">
        <v>83</v>
      </c>
      <c r="E20" s="3" t="s">
        <v>46</v>
      </c>
      <c r="J20" s="4" t="b">
        <v>0</v>
      </c>
      <c r="L20" s="3" t="s">
        <v>47</v>
      </c>
      <c r="M20" s="3" t="s">
        <v>84</v>
      </c>
      <c r="N20" s="3" t="s">
        <v>9</v>
      </c>
      <c r="O20" s="3" t="s">
        <v>31</v>
      </c>
      <c r="P20" s="5">
        <v>44994.677239155091</v>
      </c>
      <c r="Q20" s="3" t="s">
        <v>32</v>
      </c>
    </row>
    <row r="21" spans="2:17" ht="28.8" x14ac:dyDescent="0.3">
      <c r="B21" s="3" t="s">
        <v>85</v>
      </c>
      <c r="C21" s="3" t="s">
        <v>86</v>
      </c>
      <c r="D21" s="3" t="s">
        <v>87</v>
      </c>
      <c r="E21" s="3" t="s">
        <v>36</v>
      </c>
      <c r="J21" s="4" t="b">
        <v>0</v>
      </c>
      <c r="L21" s="3" t="s">
        <v>37</v>
      </c>
      <c r="M21" s="3" t="s">
        <v>88</v>
      </c>
      <c r="N21" s="3" t="s">
        <v>9</v>
      </c>
      <c r="O21" s="3" t="s">
        <v>31</v>
      </c>
      <c r="P21" s="5">
        <v>44994.678245405092</v>
      </c>
      <c r="Q21" s="3" t="s">
        <v>32</v>
      </c>
    </row>
    <row r="22" spans="2:17" ht="28.8" x14ac:dyDescent="0.3">
      <c r="B22" s="3" t="s">
        <v>89</v>
      </c>
      <c r="C22" s="3" t="s">
        <v>90</v>
      </c>
      <c r="D22" s="3" t="s">
        <v>91</v>
      </c>
      <c r="E22" s="3" t="s">
        <v>46</v>
      </c>
      <c r="J22" s="4" t="b">
        <v>0</v>
      </c>
      <c r="L22" s="3" t="s">
        <v>47</v>
      </c>
      <c r="M22" s="3" t="s">
        <v>92</v>
      </c>
      <c r="N22" s="3" t="s">
        <v>9</v>
      </c>
      <c r="O22" s="3" t="s">
        <v>31</v>
      </c>
      <c r="P22" s="5">
        <v>44994.677239236116</v>
      </c>
      <c r="Q22" s="3" t="s">
        <v>32</v>
      </c>
    </row>
    <row r="23" spans="2:17" ht="28.8" x14ac:dyDescent="0.3">
      <c r="B23" s="3" t="s">
        <v>93</v>
      </c>
      <c r="C23" s="3" t="s">
        <v>94</v>
      </c>
      <c r="D23" s="3" t="s">
        <v>95</v>
      </c>
      <c r="E23" s="3" t="s">
        <v>96</v>
      </c>
      <c r="J23" s="4" t="b">
        <v>0</v>
      </c>
      <c r="L23" s="3" t="s">
        <v>97</v>
      </c>
      <c r="M23" s="3" t="s">
        <v>98</v>
      </c>
      <c r="N23" s="3" t="s">
        <v>9</v>
      </c>
      <c r="O23" s="3" t="s">
        <v>31</v>
      </c>
      <c r="P23" s="5">
        <v>44994.676851539349</v>
      </c>
      <c r="Q23" s="3" t="s">
        <v>99</v>
      </c>
    </row>
    <row r="24" spans="2:17" ht="28.8" x14ac:dyDescent="0.3">
      <c r="B24" s="3" t="s">
        <v>100</v>
      </c>
      <c r="C24" s="3" t="s">
        <v>101</v>
      </c>
      <c r="D24" s="3" t="s">
        <v>102</v>
      </c>
      <c r="E24" s="3" t="s">
        <v>40</v>
      </c>
      <c r="J24" s="4" t="b">
        <v>0</v>
      </c>
      <c r="L24" s="3" t="s">
        <v>41</v>
      </c>
      <c r="M24" s="3" t="s">
        <v>103</v>
      </c>
      <c r="N24" s="3" t="s">
        <v>9</v>
      </c>
      <c r="O24" s="3" t="s">
        <v>31</v>
      </c>
      <c r="P24" s="5">
        <v>44994.676851504628</v>
      </c>
      <c r="Q24" s="3" t="s">
        <v>32</v>
      </c>
    </row>
    <row r="25" spans="2:17" ht="28.8" x14ac:dyDescent="0.3">
      <c r="B25" s="3" t="s">
        <v>104</v>
      </c>
      <c r="C25" s="3" t="s">
        <v>105</v>
      </c>
      <c r="D25" s="3" t="s">
        <v>106</v>
      </c>
      <c r="E25" s="3" t="s">
        <v>107</v>
      </c>
      <c r="J25" s="4" t="b">
        <v>0</v>
      </c>
      <c r="L25" s="3" t="s">
        <v>108</v>
      </c>
      <c r="N25" s="3" t="s">
        <v>9</v>
      </c>
      <c r="O25" s="3" t="s">
        <v>31</v>
      </c>
      <c r="P25" s="5">
        <v>44994.678245173607</v>
      </c>
      <c r="Q25" s="3" t="s">
        <v>99</v>
      </c>
    </row>
    <row r="26" spans="2:17" ht="28.8" x14ac:dyDescent="0.3">
      <c r="B26" s="3" t="s">
        <v>109</v>
      </c>
      <c r="C26" s="3" t="s">
        <v>110</v>
      </c>
      <c r="D26" s="3" t="s">
        <v>111</v>
      </c>
      <c r="E26" s="3" t="s">
        <v>36</v>
      </c>
      <c r="J26" s="4" t="b">
        <v>0</v>
      </c>
      <c r="L26" s="3" t="s">
        <v>37</v>
      </c>
      <c r="M26" s="3" t="s">
        <v>112</v>
      </c>
      <c r="N26" s="3" t="s">
        <v>9</v>
      </c>
      <c r="O26" s="3" t="s">
        <v>31</v>
      </c>
      <c r="P26" s="5">
        <v>44994.67824552083</v>
      </c>
      <c r="Q26" s="3" t="s">
        <v>32</v>
      </c>
    </row>
    <row r="27" spans="2:17" x14ac:dyDescent="0.3">
      <c r="B27" s="3" t="s">
        <v>113</v>
      </c>
      <c r="C27" s="3" t="s">
        <v>114</v>
      </c>
      <c r="D27" s="3" t="s">
        <v>115</v>
      </c>
      <c r="E27" s="3" t="s">
        <v>36</v>
      </c>
      <c r="J27" s="4" t="b">
        <v>0</v>
      </c>
      <c r="L27" s="3" t="s">
        <v>37</v>
      </c>
      <c r="M27" s="3" t="s">
        <v>116</v>
      </c>
      <c r="N27" s="3" t="s">
        <v>9</v>
      </c>
      <c r="O27" s="3" t="s">
        <v>31</v>
      </c>
      <c r="P27" s="5">
        <v>44994.67965046296</v>
      </c>
      <c r="Q27" s="3" t="s">
        <v>32</v>
      </c>
    </row>
    <row r="28" spans="2:17" ht="28.8" x14ac:dyDescent="0.3">
      <c r="B28" s="3" t="s">
        <v>117</v>
      </c>
      <c r="C28" s="3" t="s">
        <v>118</v>
      </c>
      <c r="D28" s="3" t="s">
        <v>119</v>
      </c>
      <c r="E28" s="3" t="s">
        <v>120</v>
      </c>
      <c r="J28" s="4" t="b">
        <v>0</v>
      </c>
      <c r="L28" s="3" t="s">
        <v>121</v>
      </c>
      <c r="M28" s="3" t="s">
        <v>122</v>
      </c>
      <c r="N28" s="3" t="s">
        <v>9</v>
      </c>
      <c r="O28" s="3" t="s">
        <v>31</v>
      </c>
      <c r="P28" s="5">
        <v>44994.681144409726</v>
      </c>
      <c r="Q28" s="3" t="s">
        <v>76</v>
      </c>
    </row>
    <row r="29" spans="2:17" ht="28.8" x14ac:dyDescent="0.3">
      <c r="B29" s="3" t="s">
        <v>123</v>
      </c>
      <c r="C29" s="3" t="s">
        <v>124</v>
      </c>
      <c r="D29" s="3" t="s">
        <v>125</v>
      </c>
      <c r="E29" s="3" t="s">
        <v>107</v>
      </c>
      <c r="J29" s="4" t="b">
        <v>0</v>
      </c>
      <c r="L29" s="3" t="s">
        <v>108</v>
      </c>
      <c r="M29" s="3" t="s">
        <v>126</v>
      </c>
      <c r="N29" s="3" t="s">
        <v>9</v>
      </c>
      <c r="O29" s="3" t="s">
        <v>31</v>
      </c>
      <c r="P29" s="5">
        <v>44994.681144409726</v>
      </c>
      <c r="Q29" s="3" t="s">
        <v>99</v>
      </c>
    </row>
    <row r="30" spans="2:17" ht="28.8" x14ac:dyDescent="0.3">
      <c r="B30" s="3" t="s">
        <v>127</v>
      </c>
      <c r="C30" s="3" t="s">
        <v>128</v>
      </c>
      <c r="D30" s="3" t="s">
        <v>129</v>
      </c>
      <c r="E30" s="3" t="s">
        <v>36</v>
      </c>
      <c r="J30" s="4" t="b">
        <v>0</v>
      </c>
      <c r="L30" s="3" t="s">
        <v>37</v>
      </c>
      <c r="M30" s="3" t="s">
        <v>130</v>
      </c>
      <c r="N30" s="3" t="s">
        <v>9</v>
      </c>
      <c r="O30" s="3" t="s">
        <v>31</v>
      </c>
      <c r="P30" s="5">
        <v>44994.681659918977</v>
      </c>
      <c r="Q30" s="3" t="s">
        <v>32</v>
      </c>
    </row>
    <row r="31" spans="2:17" ht="28.8" x14ac:dyDescent="0.3">
      <c r="B31" s="3" t="s">
        <v>131</v>
      </c>
      <c r="C31" s="3" t="s">
        <v>132</v>
      </c>
      <c r="D31" s="3" t="s">
        <v>133</v>
      </c>
      <c r="E31" s="3" t="s">
        <v>46</v>
      </c>
      <c r="J31" s="4" t="b">
        <v>0</v>
      </c>
      <c r="L31" s="3" t="s">
        <v>47</v>
      </c>
      <c r="M31" s="3" t="s">
        <v>134</v>
      </c>
      <c r="N31" s="3" t="s">
        <v>9</v>
      </c>
      <c r="O31" s="3" t="s">
        <v>31</v>
      </c>
      <c r="P31" s="5">
        <v>44994.681140509259</v>
      </c>
      <c r="Q31" s="3" t="s">
        <v>32</v>
      </c>
    </row>
    <row r="32" spans="2:17" ht="28.8" x14ac:dyDescent="0.3">
      <c r="B32" s="3" t="s">
        <v>135</v>
      </c>
      <c r="C32" s="3" t="s">
        <v>136</v>
      </c>
      <c r="D32" s="3" t="s">
        <v>137</v>
      </c>
      <c r="E32" s="3" t="s">
        <v>138</v>
      </c>
      <c r="J32" s="4" t="b">
        <v>0</v>
      </c>
      <c r="L32" s="3" t="s">
        <v>139</v>
      </c>
      <c r="M32" s="3" t="s">
        <v>140</v>
      </c>
      <c r="N32" s="3" t="s">
        <v>9</v>
      </c>
      <c r="O32" s="3" t="s">
        <v>31</v>
      </c>
      <c r="P32" s="5">
        <v>44994.681140775458</v>
      </c>
      <c r="Q32" s="3" t="s">
        <v>32</v>
      </c>
    </row>
    <row r="33" spans="2:17" ht="28.8" x14ac:dyDescent="0.3">
      <c r="B33" s="3" t="s">
        <v>141</v>
      </c>
      <c r="C33" s="3" t="s">
        <v>142</v>
      </c>
      <c r="D33" s="3" t="s">
        <v>143</v>
      </c>
      <c r="E33" s="3" t="s">
        <v>144</v>
      </c>
      <c r="J33" s="4" t="b">
        <v>0</v>
      </c>
      <c r="M33" s="3" t="s">
        <v>145</v>
      </c>
      <c r="N33" s="3" t="s">
        <v>9</v>
      </c>
      <c r="O33" s="3" t="s">
        <v>31</v>
      </c>
      <c r="P33" s="5">
        <v>44994.681140509259</v>
      </c>
      <c r="Q33" s="3" t="s">
        <v>76</v>
      </c>
    </row>
    <row r="34" spans="2:17" x14ac:dyDescent="0.3">
      <c r="B34" s="3" t="s">
        <v>146</v>
      </c>
      <c r="C34" s="3" t="s">
        <v>147</v>
      </c>
      <c r="D34" s="3" t="s">
        <v>148</v>
      </c>
      <c r="E34" s="3" t="s">
        <v>62</v>
      </c>
      <c r="J34" s="4" t="b">
        <v>0</v>
      </c>
      <c r="L34" s="3" t="s">
        <v>63</v>
      </c>
      <c r="N34" s="3" t="s">
        <v>9</v>
      </c>
      <c r="O34" s="3" t="s">
        <v>31</v>
      </c>
      <c r="P34" s="5">
        <v>44994.681659722221</v>
      </c>
      <c r="Q34" s="3" t="s">
        <v>32</v>
      </c>
    </row>
    <row r="35" spans="2:17" x14ac:dyDescent="0.3">
      <c r="B35" s="3" t="s">
        <v>149</v>
      </c>
      <c r="C35" s="3" t="s">
        <v>150</v>
      </c>
      <c r="D35" s="3" t="s">
        <v>151</v>
      </c>
      <c r="E35" s="3" t="s">
        <v>36</v>
      </c>
      <c r="J35" s="4" t="b">
        <v>0</v>
      </c>
      <c r="L35" s="3" t="s">
        <v>37</v>
      </c>
      <c r="N35" s="3" t="s">
        <v>9</v>
      </c>
      <c r="O35" s="3" t="s">
        <v>31</v>
      </c>
      <c r="P35" s="5">
        <v>44994.681659722221</v>
      </c>
      <c r="Q35" s="3" t="s">
        <v>32</v>
      </c>
    </row>
    <row r="36" spans="2:17" ht="28.8" x14ac:dyDescent="0.3">
      <c r="B36" s="3" t="s">
        <v>152</v>
      </c>
      <c r="C36" s="3" t="s">
        <v>153</v>
      </c>
      <c r="D36" s="3" t="s">
        <v>154</v>
      </c>
      <c r="E36" s="3" t="s">
        <v>36</v>
      </c>
      <c r="J36" s="4" t="b">
        <v>0</v>
      </c>
      <c r="L36" s="3" t="s">
        <v>37</v>
      </c>
      <c r="M36" s="3" t="s">
        <v>155</v>
      </c>
      <c r="N36" s="3" t="s">
        <v>9</v>
      </c>
      <c r="O36" s="3" t="s">
        <v>31</v>
      </c>
      <c r="P36" s="5">
        <v>44994.6816596875</v>
      </c>
      <c r="Q36" s="3" t="s">
        <v>32</v>
      </c>
    </row>
    <row r="37" spans="2:17" ht="28.8" x14ac:dyDescent="0.3">
      <c r="B37" s="3" t="s">
        <v>156</v>
      </c>
      <c r="C37" s="3" t="s">
        <v>157</v>
      </c>
      <c r="D37" s="3" t="s">
        <v>158</v>
      </c>
      <c r="E37" s="3" t="s">
        <v>46</v>
      </c>
      <c r="J37" s="4" t="b">
        <v>0</v>
      </c>
      <c r="L37" s="3" t="s">
        <v>47</v>
      </c>
      <c r="M37" s="3" t="s">
        <v>159</v>
      </c>
      <c r="N37" s="3" t="s">
        <v>9</v>
      </c>
      <c r="O37" s="3" t="s">
        <v>31</v>
      </c>
      <c r="P37" s="5">
        <v>44994.679650497681</v>
      </c>
      <c r="Q37" s="3" t="s">
        <v>32</v>
      </c>
    </row>
    <row r="38" spans="2:17" x14ac:dyDescent="0.3">
      <c r="B38" s="3" t="s">
        <v>160</v>
      </c>
      <c r="C38" s="3" t="s">
        <v>161</v>
      </c>
      <c r="D38" s="3" t="s">
        <v>162</v>
      </c>
      <c r="E38" s="3" t="s">
        <v>36</v>
      </c>
      <c r="J38" s="4" t="b">
        <v>0</v>
      </c>
      <c r="L38" s="3" t="s">
        <v>37</v>
      </c>
      <c r="N38" s="3" t="s">
        <v>9</v>
      </c>
      <c r="O38" s="3" t="s">
        <v>31</v>
      </c>
      <c r="P38" s="5">
        <v>44994.678947916662</v>
      </c>
      <c r="Q38" s="3" t="s">
        <v>32</v>
      </c>
    </row>
    <row r="39" spans="2:17" ht="28.8" x14ac:dyDescent="0.3">
      <c r="B39" s="3" t="s">
        <v>163</v>
      </c>
      <c r="C39" s="3" t="s">
        <v>164</v>
      </c>
      <c r="D39" s="3" t="s">
        <v>165</v>
      </c>
      <c r="E39" s="3" t="s">
        <v>96</v>
      </c>
      <c r="J39" s="4" t="b">
        <v>0</v>
      </c>
      <c r="L39" s="3" t="s">
        <v>97</v>
      </c>
      <c r="M39" s="3" t="s">
        <v>166</v>
      </c>
      <c r="N39" s="3" t="s">
        <v>9</v>
      </c>
      <c r="O39" s="3" t="s">
        <v>31</v>
      </c>
      <c r="P39" s="5">
        <v>44994.67965046296</v>
      </c>
      <c r="Q39" s="3" t="s">
        <v>99</v>
      </c>
    </row>
    <row r="40" spans="2:17" x14ac:dyDescent="0.3">
      <c r="B40" s="3" t="s">
        <v>167</v>
      </c>
      <c r="C40" s="3" t="s">
        <v>168</v>
      </c>
      <c r="D40" s="3" t="s">
        <v>169</v>
      </c>
      <c r="E40" s="3" t="s">
        <v>36</v>
      </c>
      <c r="J40" s="4" t="b">
        <v>0</v>
      </c>
      <c r="L40" s="3" t="s">
        <v>37</v>
      </c>
      <c r="M40" s="3" t="s">
        <v>170</v>
      </c>
      <c r="N40" s="3" t="s">
        <v>9</v>
      </c>
      <c r="O40" s="3" t="s">
        <v>31</v>
      </c>
      <c r="P40" s="5">
        <v>44994.678947835651</v>
      </c>
      <c r="Q40" s="3" t="s">
        <v>32</v>
      </c>
    </row>
    <row r="41" spans="2:17" x14ac:dyDescent="0.3">
      <c r="B41" s="3" t="s">
        <v>171</v>
      </c>
      <c r="C41" s="3" t="s">
        <v>172</v>
      </c>
      <c r="D41" s="3" t="s">
        <v>173</v>
      </c>
      <c r="E41" s="3" t="s">
        <v>40</v>
      </c>
      <c r="J41" s="4" t="b">
        <v>0</v>
      </c>
      <c r="L41" s="3" t="s">
        <v>41</v>
      </c>
      <c r="M41" s="3" t="s">
        <v>174</v>
      </c>
      <c r="N41" s="3" t="s">
        <v>9</v>
      </c>
      <c r="O41" s="3" t="s">
        <v>31</v>
      </c>
      <c r="P41" s="5">
        <v>44994.678947916662</v>
      </c>
      <c r="Q41" s="3" t="s">
        <v>32</v>
      </c>
    </row>
    <row r="42" spans="2:17" ht="28.8" x14ac:dyDescent="0.3">
      <c r="B42" s="3" t="s">
        <v>175</v>
      </c>
      <c r="C42" s="3" t="s">
        <v>176</v>
      </c>
      <c r="D42" s="3" t="s">
        <v>177</v>
      </c>
      <c r="E42" s="3" t="s">
        <v>107</v>
      </c>
      <c r="J42" s="4" t="b">
        <v>0</v>
      </c>
      <c r="L42" s="3" t="s">
        <v>108</v>
      </c>
      <c r="M42" s="3" t="s">
        <v>178</v>
      </c>
      <c r="N42" s="3" t="s">
        <v>9</v>
      </c>
      <c r="O42" s="3" t="s">
        <v>31</v>
      </c>
      <c r="P42" s="5">
        <v>44994.67824552083</v>
      </c>
      <c r="Q42" s="3" t="s">
        <v>99</v>
      </c>
    </row>
    <row r="43" spans="2:17" ht="28.8" x14ac:dyDescent="0.3">
      <c r="B43" s="3" t="s">
        <v>179</v>
      </c>
      <c r="C43" s="3" t="s">
        <v>180</v>
      </c>
      <c r="D43" s="3" t="s">
        <v>181</v>
      </c>
      <c r="E43" s="3" t="s">
        <v>46</v>
      </c>
      <c r="J43" s="4" t="b">
        <v>0</v>
      </c>
      <c r="L43" s="3" t="s">
        <v>47</v>
      </c>
      <c r="M43" s="3" t="s">
        <v>182</v>
      </c>
      <c r="N43" s="3" t="s">
        <v>9</v>
      </c>
      <c r="O43" s="3" t="s">
        <v>31</v>
      </c>
      <c r="P43" s="5">
        <v>44994.678245567135</v>
      </c>
      <c r="Q43" s="3" t="s">
        <v>32</v>
      </c>
    </row>
    <row r="44" spans="2:17" x14ac:dyDescent="0.3">
      <c r="B44" s="3" t="s">
        <v>183</v>
      </c>
      <c r="C44" s="3" t="s">
        <v>184</v>
      </c>
      <c r="D44" s="3" t="s">
        <v>185</v>
      </c>
      <c r="E44" s="3" t="s">
        <v>186</v>
      </c>
      <c r="J44" s="4" t="b">
        <v>0</v>
      </c>
      <c r="L44" s="3" t="s">
        <v>187</v>
      </c>
      <c r="M44" s="3" t="s">
        <v>188</v>
      </c>
      <c r="N44" s="3" t="s">
        <v>9</v>
      </c>
      <c r="O44" s="3" t="s">
        <v>31</v>
      </c>
      <c r="P44" s="5">
        <v>44994.678948067129</v>
      </c>
      <c r="Q44" s="3" t="s">
        <v>189</v>
      </c>
    </row>
    <row r="45" spans="2:17" ht="28.8" x14ac:dyDescent="0.3">
      <c r="B45" s="3" t="s">
        <v>190</v>
      </c>
      <c r="C45" s="3" t="s">
        <v>191</v>
      </c>
      <c r="D45" s="3" t="s">
        <v>192</v>
      </c>
      <c r="E45" s="3" t="s">
        <v>28</v>
      </c>
      <c r="J45" s="4" t="b">
        <v>0</v>
      </c>
      <c r="L45" s="3" t="s">
        <v>29</v>
      </c>
      <c r="M45" s="3" t="s">
        <v>193</v>
      </c>
      <c r="N45" s="3" t="s">
        <v>9</v>
      </c>
      <c r="O45" s="3" t="s">
        <v>31</v>
      </c>
      <c r="P45" s="5">
        <v>44994.678245601855</v>
      </c>
      <c r="Q45" s="3" t="s">
        <v>32</v>
      </c>
    </row>
    <row r="46" spans="2:17" ht="28.8" x14ac:dyDescent="0.3">
      <c r="B46" s="3" t="s">
        <v>194</v>
      </c>
      <c r="C46" s="3" t="s">
        <v>195</v>
      </c>
      <c r="D46" s="3" t="s">
        <v>196</v>
      </c>
      <c r="E46" s="3" t="s">
        <v>107</v>
      </c>
      <c r="J46" s="4" t="b">
        <v>0</v>
      </c>
      <c r="L46" s="3" t="s">
        <v>108</v>
      </c>
      <c r="M46" s="3" t="s">
        <v>197</v>
      </c>
      <c r="N46" s="3" t="s">
        <v>9</v>
      </c>
      <c r="O46" s="3" t="s">
        <v>31</v>
      </c>
      <c r="P46" s="5">
        <v>44994.680427858795</v>
      </c>
      <c r="Q46" s="3" t="s">
        <v>99</v>
      </c>
    </row>
    <row r="47" spans="2:17" ht="28.8" x14ac:dyDescent="0.3">
      <c r="B47" s="3" t="s">
        <v>198</v>
      </c>
      <c r="C47" s="3" t="s">
        <v>199</v>
      </c>
      <c r="D47" s="3" t="s">
        <v>200</v>
      </c>
      <c r="E47" s="3" t="s">
        <v>46</v>
      </c>
      <c r="J47" s="4" t="b">
        <v>0</v>
      </c>
      <c r="L47" s="3" t="s">
        <v>47</v>
      </c>
      <c r="M47" s="3" t="s">
        <v>201</v>
      </c>
      <c r="N47" s="3" t="s">
        <v>9</v>
      </c>
      <c r="O47" s="3" t="s">
        <v>31</v>
      </c>
      <c r="P47" s="5">
        <v>44994.680425891202</v>
      </c>
      <c r="Q47" s="3" t="s">
        <v>32</v>
      </c>
    </row>
    <row r="48" spans="2:17" x14ac:dyDescent="0.3">
      <c r="B48" s="3" t="s">
        <v>202</v>
      </c>
      <c r="C48" s="3" t="s">
        <v>203</v>
      </c>
      <c r="D48" s="3" t="s">
        <v>204</v>
      </c>
      <c r="E48" s="3" t="s">
        <v>40</v>
      </c>
      <c r="J48" s="4" t="b">
        <v>0</v>
      </c>
      <c r="L48" s="3" t="s">
        <v>41</v>
      </c>
      <c r="M48" s="3" t="s">
        <v>205</v>
      </c>
      <c r="N48" s="3" t="s">
        <v>9</v>
      </c>
      <c r="O48" s="3" t="s">
        <v>31</v>
      </c>
      <c r="P48" s="5">
        <v>44994.680425810184</v>
      </c>
      <c r="Q48" s="3" t="s">
        <v>32</v>
      </c>
    </row>
    <row r="49" spans="2:17" ht="28.8" x14ac:dyDescent="0.3">
      <c r="B49" s="3" t="s">
        <v>206</v>
      </c>
      <c r="C49" s="3" t="s">
        <v>207</v>
      </c>
      <c r="D49" s="3" t="s">
        <v>208</v>
      </c>
      <c r="E49" s="3" t="s">
        <v>120</v>
      </c>
      <c r="J49" s="4" t="b">
        <v>0</v>
      </c>
      <c r="L49" s="3" t="s">
        <v>121</v>
      </c>
      <c r="M49" s="3" t="s">
        <v>209</v>
      </c>
      <c r="N49" s="3" t="s">
        <v>9</v>
      </c>
      <c r="O49" s="3" t="s">
        <v>31</v>
      </c>
      <c r="P49" s="5">
        <v>44994.679650428239</v>
      </c>
      <c r="Q49" s="3" t="s">
        <v>76</v>
      </c>
    </row>
    <row r="50" spans="2:17" x14ac:dyDescent="0.3">
      <c r="B50" s="3" t="s">
        <v>210</v>
      </c>
      <c r="C50" s="3" t="s">
        <v>211</v>
      </c>
      <c r="D50" s="3" t="s">
        <v>212</v>
      </c>
      <c r="E50" s="3" t="s">
        <v>40</v>
      </c>
      <c r="J50" s="4" t="b">
        <v>0</v>
      </c>
      <c r="L50" s="3" t="s">
        <v>41</v>
      </c>
      <c r="N50" s="3" t="s">
        <v>9</v>
      </c>
      <c r="O50" s="3" t="s">
        <v>31</v>
      </c>
      <c r="P50" s="5">
        <v>44994.679947997683</v>
      </c>
      <c r="Q50" s="3" t="s">
        <v>32</v>
      </c>
    </row>
    <row r="51" spans="2:17" ht="28.8" x14ac:dyDescent="0.3">
      <c r="B51" s="3" t="s">
        <v>213</v>
      </c>
      <c r="C51" s="3" t="s">
        <v>214</v>
      </c>
      <c r="D51" s="3" t="s">
        <v>215</v>
      </c>
      <c r="E51" s="3" t="s">
        <v>216</v>
      </c>
      <c r="J51" s="4" t="b">
        <v>0</v>
      </c>
      <c r="L51" s="3" t="s">
        <v>217</v>
      </c>
      <c r="M51" s="3" t="s">
        <v>218</v>
      </c>
      <c r="N51" s="3" t="s">
        <v>9</v>
      </c>
      <c r="O51" s="3" t="s">
        <v>31</v>
      </c>
      <c r="P51" s="5">
        <v>44994.679947997683</v>
      </c>
      <c r="Q51" s="3" t="s">
        <v>219</v>
      </c>
    </row>
  </sheetData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tabSelected="1" workbookViewId="0">
      <selection activeCell="J6" sqref="J6"/>
    </sheetView>
  </sheetViews>
  <sheetFormatPr defaultRowHeight="14.4" x14ac:dyDescent="0.3"/>
  <cols>
    <col min="2" max="2" width="18.77734375" customWidth="1"/>
  </cols>
  <sheetData>
    <row r="1" spans="1:8" ht="23.4" x14ac:dyDescent="0.45">
      <c r="A1" s="6" t="s">
        <v>220</v>
      </c>
      <c r="B1" s="6"/>
      <c r="C1" s="6"/>
      <c r="D1" s="6"/>
      <c r="E1" s="6"/>
      <c r="F1" s="6"/>
      <c r="G1" s="6"/>
      <c r="H1" s="6"/>
    </row>
    <row r="3" spans="1:8" x14ac:dyDescent="0.3">
      <c r="B3" s="7" t="s">
        <v>13</v>
      </c>
      <c r="C3" s="8" t="s">
        <v>221</v>
      </c>
      <c r="D3" s="8" t="s">
        <v>222</v>
      </c>
      <c r="E3" s="8" t="s">
        <v>223</v>
      </c>
      <c r="F3" s="8" t="s">
        <v>224</v>
      </c>
      <c r="G3" s="8" t="s">
        <v>225</v>
      </c>
      <c r="H3" s="8" t="s">
        <v>226</v>
      </c>
    </row>
    <row r="4" spans="1:8" x14ac:dyDescent="0.3">
      <c r="B4" s="9" t="s">
        <v>79</v>
      </c>
      <c r="C4" s="8">
        <v>15</v>
      </c>
      <c r="D4" s="8">
        <v>8</v>
      </c>
      <c r="E4" s="8">
        <v>7</v>
      </c>
      <c r="F4" s="8">
        <v>10</v>
      </c>
      <c r="G4" s="8">
        <v>10</v>
      </c>
      <c r="H4" s="8">
        <f>SUM(C4:G4)</f>
        <v>50</v>
      </c>
    </row>
    <row r="5" spans="1:8" x14ac:dyDescent="0.3">
      <c r="B5" s="9" t="s">
        <v>115</v>
      </c>
      <c r="C5" s="8">
        <v>15</v>
      </c>
      <c r="D5" s="8">
        <v>8</v>
      </c>
      <c r="E5" s="8">
        <v>7</v>
      </c>
      <c r="F5" s="8">
        <v>10</v>
      </c>
      <c r="G5" s="8">
        <v>10</v>
      </c>
      <c r="H5" s="8">
        <f>SUM(C5:G5)</f>
        <v>50</v>
      </c>
    </row>
    <row r="6" spans="1:8" x14ac:dyDescent="0.3">
      <c r="B6" s="9" t="s">
        <v>200</v>
      </c>
      <c r="C6" s="8">
        <v>15</v>
      </c>
      <c r="D6" s="8">
        <v>8</v>
      </c>
      <c r="E6" s="8">
        <v>7</v>
      </c>
      <c r="F6" s="8">
        <v>10</v>
      </c>
      <c r="G6" s="8">
        <v>10</v>
      </c>
      <c r="H6" s="8">
        <f>SUM(C6:G6)</f>
        <v>50</v>
      </c>
    </row>
    <row r="7" spans="1:8" x14ac:dyDescent="0.3">
      <c r="B7" s="9" t="s">
        <v>111</v>
      </c>
      <c r="C7" s="8">
        <v>13</v>
      </c>
      <c r="D7" s="8">
        <v>8</v>
      </c>
      <c r="E7" s="8">
        <v>7</v>
      </c>
      <c r="F7" s="8">
        <v>10</v>
      </c>
      <c r="G7" s="8">
        <v>10</v>
      </c>
      <c r="H7" s="8">
        <f>SUM(C7:G7)</f>
        <v>48</v>
      </c>
    </row>
    <row r="8" spans="1:8" x14ac:dyDescent="0.3">
      <c r="B8" s="9" t="s">
        <v>148</v>
      </c>
      <c r="C8" s="8">
        <v>8</v>
      </c>
      <c r="D8" s="8">
        <v>8</v>
      </c>
      <c r="E8" s="8">
        <v>7</v>
      </c>
      <c r="F8" s="8">
        <v>10</v>
      </c>
      <c r="G8" s="8">
        <v>10</v>
      </c>
      <c r="H8" s="8">
        <f>SUM(C8:G8)</f>
        <v>43</v>
      </c>
    </row>
    <row r="9" spans="1:8" x14ac:dyDescent="0.3">
      <c r="B9" s="9" t="s">
        <v>169</v>
      </c>
      <c r="C9" s="8">
        <v>14</v>
      </c>
      <c r="D9" s="8">
        <v>2</v>
      </c>
      <c r="E9" s="8">
        <v>7</v>
      </c>
      <c r="F9" s="8">
        <v>10</v>
      </c>
      <c r="G9" s="8">
        <v>10</v>
      </c>
      <c r="H9" s="8">
        <f>SUM(C9:G9)</f>
        <v>43</v>
      </c>
    </row>
    <row r="10" spans="1:8" x14ac:dyDescent="0.3">
      <c r="B10" s="9" t="s">
        <v>204</v>
      </c>
      <c r="C10" s="8">
        <v>12</v>
      </c>
      <c r="D10" s="8">
        <v>8</v>
      </c>
      <c r="E10" s="8">
        <v>3</v>
      </c>
      <c r="F10" s="8">
        <v>10</v>
      </c>
      <c r="G10" s="8">
        <v>10</v>
      </c>
      <c r="H10" s="8">
        <f>SUM(C10:G10)</f>
        <v>43</v>
      </c>
    </row>
    <row r="11" spans="1:8" x14ac:dyDescent="0.3">
      <c r="B11" s="9" t="s">
        <v>27</v>
      </c>
      <c r="C11" s="8">
        <v>15</v>
      </c>
      <c r="D11" s="8">
        <v>8</v>
      </c>
      <c r="E11" s="8">
        <v>7</v>
      </c>
      <c r="F11" s="8">
        <v>10</v>
      </c>
      <c r="G11" s="8">
        <v>2</v>
      </c>
      <c r="H11" s="8">
        <f>SUM(C11:G11)</f>
        <v>42</v>
      </c>
    </row>
    <row r="12" spans="1:8" x14ac:dyDescent="0.3">
      <c r="B12" s="9" t="s">
        <v>70</v>
      </c>
      <c r="C12" s="8">
        <v>10</v>
      </c>
      <c r="D12" s="8">
        <v>8</v>
      </c>
      <c r="E12" s="8">
        <v>3</v>
      </c>
      <c r="F12" s="8">
        <v>10</v>
      </c>
      <c r="G12" s="8">
        <v>10</v>
      </c>
      <c r="H12" s="8">
        <f>SUM(C12:G12)</f>
        <v>41</v>
      </c>
    </row>
    <row r="13" spans="1:8" x14ac:dyDescent="0.3">
      <c r="B13" s="9" t="s">
        <v>192</v>
      </c>
      <c r="C13" s="8">
        <v>12</v>
      </c>
      <c r="D13" s="8">
        <v>2</v>
      </c>
      <c r="E13" s="8">
        <v>7</v>
      </c>
      <c r="F13" s="8">
        <v>10</v>
      </c>
      <c r="G13" s="8">
        <v>10</v>
      </c>
      <c r="H13" s="8">
        <f>SUM(C13:G13)</f>
        <v>41</v>
      </c>
    </row>
    <row r="14" spans="1:8" x14ac:dyDescent="0.3">
      <c r="B14" s="9" t="s">
        <v>165</v>
      </c>
      <c r="C14" s="8">
        <v>13</v>
      </c>
      <c r="D14" s="8">
        <v>8</v>
      </c>
      <c r="E14" s="8">
        <v>7</v>
      </c>
      <c r="F14" s="8">
        <v>10</v>
      </c>
      <c r="G14" s="8">
        <v>2</v>
      </c>
      <c r="H14" s="8">
        <f>SUM(C14:G14)</f>
        <v>40</v>
      </c>
    </row>
    <row r="15" spans="1:8" x14ac:dyDescent="0.3">
      <c r="B15" s="9" t="s">
        <v>185</v>
      </c>
      <c r="C15" s="8">
        <v>8</v>
      </c>
      <c r="D15" s="8">
        <v>8</v>
      </c>
      <c r="E15" s="8">
        <v>7</v>
      </c>
      <c r="F15" s="8">
        <v>7</v>
      </c>
      <c r="G15" s="8">
        <v>10</v>
      </c>
      <c r="H15" s="8">
        <f>SUM(C15:G15)</f>
        <v>40</v>
      </c>
    </row>
    <row r="16" spans="1:8" x14ac:dyDescent="0.3">
      <c r="B16" s="9" t="s">
        <v>196</v>
      </c>
      <c r="C16" s="8">
        <v>10</v>
      </c>
      <c r="D16" s="8">
        <v>1</v>
      </c>
      <c r="E16" s="8">
        <v>7</v>
      </c>
      <c r="F16" s="8">
        <v>10</v>
      </c>
      <c r="G16" s="8">
        <v>10</v>
      </c>
      <c r="H16" s="8">
        <f>SUM(C16:G16)</f>
        <v>38</v>
      </c>
    </row>
    <row r="17" spans="2:8" x14ac:dyDescent="0.3">
      <c r="B17" s="9" t="s">
        <v>87</v>
      </c>
      <c r="C17" s="8">
        <v>15</v>
      </c>
      <c r="D17" s="8">
        <v>5</v>
      </c>
      <c r="E17" s="8">
        <v>7</v>
      </c>
      <c r="F17" s="8">
        <v>10</v>
      </c>
      <c r="G17" s="8">
        <v>0</v>
      </c>
      <c r="H17" s="8">
        <f>SUM(C17:G17)</f>
        <v>37</v>
      </c>
    </row>
    <row r="18" spans="2:8" x14ac:dyDescent="0.3">
      <c r="B18" s="9" t="s">
        <v>154</v>
      </c>
      <c r="C18" s="8">
        <v>15</v>
      </c>
      <c r="D18" s="8">
        <v>2</v>
      </c>
      <c r="E18" s="8">
        <v>7</v>
      </c>
      <c r="F18" s="8">
        <v>10</v>
      </c>
      <c r="G18" s="8">
        <v>2</v>
      </c>
      <c r="H18" s="8">
        <f>SUM(C18:G18)</f>
        <v>36</v>
      </c>
    </row>
    <row r="19" spans="2:8" x14ac:dyDescent="0.3">
      <c r="B19" s="9" t="s">
        <v>158</v>
      </c>
      <c r="C19" s="8">
        <v>14</v>
      </c>
      <c r="D19" s="8">
        <v>8</v>
      </c>
      <c r="E19" s="8">
        <v>3</v>
      </c>
      <c r="F19" s="8">
        <v>10</v>
      </c>
      <c r="G19" s="8">
        <v>0</v>
      </c>
      <c r="H19" s="8">
        <f>SUM(C19:G19)</f>
        <v>35</v>
      </c>
    </row>
    <row r="20" spans="2:8" x14ac:dyDescent="0.3">
      <c r="B20" s="9" t="s">
        <v>91</v>
      </c>
      <c r="C20" s="8">
        <v>11</v>
      </c>
      <c r="D20" s="8">
        <v>4</v>
      </c>
      <c r="E20" s="8">
        <v>7</v>
      </c>
      <c r="F20" s="8">
        <v>10</v>
      </c>
      <c r="G20" s="8">
        <v>2</v>
      </c>
      <c r="H20" s="8">
        <f>SUM(C20:G20)</f>
        <v>34</v>
      </c>
    </row>
    <row r="21" spans="2:8" x14ac:dyDescent="0.3">
      <c r="B21" s="9" t="s">
        <v>106</v>
      </c>
      <c r="C21" s="8">
        <v>14</v>
      </c>
      <c r="D21" s="8">
        <v>8</v>
      </c>
      <c r="E21" s="8">
        <v>0</v>
      </c>
      <c r="F21" s="8">
        <v>10</v>
      </c>
      <c r="G21" s="8">
        <v>2</v>
      </c>
      <c r="H21" s="8">
        <f>SUM(C21:G21)</f>
        <v>34</v>
      </c>
    </row>
    <row r="22" spans="2:8" x14ac:dyDescent="0.3">
      <c r="B22" s="9" t="s">
        <v>35</v>
      </c>
      <c r="C22" s="8">
        <v>6</v>
      </c>
      <c r="D22" s="8">
        <v>8</v>
      </c>
      <c r="E22" s="8">
        <v>7</v>
      </c>
      <c r="F22" s="8">
        <v>10</v>
      </c>
      <c r="G22" s="8">
        <v>2</v>
      </c>
      <c r="H22" s="8">
        <f>SUM(C22:G22)</f>
        <v>33</v>
      </c>
    </row>
    <row r="23" spans="2:8" x14ac:dyDescent="0.3">
      <c r="B23" s="9" t="s">
        <v>74</v>
      </c>
      <c r="C23" s="8">
        <v>14</v>
      </c>
      <c r="D23" s="8">
        <v>2</v>
      </c>
      <c r="E23" s="8">
        <v>5</v>
      </c>
      <c r="F23" s="8">
        <v>10</v>
      </c>
      <c r="G23" s="8">
        <v>2</v>
      </c>
      <c r="H23" s="8">
        <f>SUM(C23:G23)</f>
        <v>33</v>
      </c>
    </row>
    <row r="24" spans="2:8" x14ac:dyDescent="0.3">
      <c r="B24" s="9" t="s">
        <v>83</v>
      </c>
      <c r="C24" s="8">
        <v>11</v>
      </c>
      <c r="D24" s="8">
        <v>2</v>
      </c>
      <c r="E24" s="8">
        <v>7</v>
      </c>
      <c r="F24" s="8">
        <v>10</v>
      </c>
      <c r="G24" s="8">
        <v>2</v>
      </c>
      <c r="H24" s="8">
        <f>SUM(C24:G24)</f>
        <v>32</v>
      </c>
    </row>
    <row r="25" spans="2:8" x14ac:dyDescent="0.3">
      <c r="B25" s="9" t="s">
        <v>137</v>
      </c>
      <c r="C25" s="8">
        <v>13</v>
      </c>
      <c r="D25" s="8">
        <v>0</v>
      </c>
      <c r="E25" s="8">
        <v>7</v>
      </c>
      <c r="F25" s="8">
        <v>10</v>
      </c>
      <c r="G25" s="8">
        <v>2</v>
      </c>
      <c r="H25" s="8">
        <f>SUM(C25:G25)</f>
        <v>32</v>
      </c>
    </row>
    <row r="26" spans="2:8" x14ac:dyDescent="0.3">
      <c r="B26" s="9" t="s">
        <v>177</v>
      </c>
      <c r="C26" s="8">
        <v>11</v>
      </c>
      <c r="D26" s="8">
        <v>2</v>
      </c>
      <c r="E26" s="8">
        <v>7</v>
      </c>
      <c r="F26" s="8">
        <v>10</v>
      </c>
      <c r="G26" s="8">
        <v>2</v>
      </c>
      <c r="H26" s="8">
        <f>SUM(C26:G26)</f>
        <v>32</v>
      </c>
    </row>
    <row r="27" spans="2:8" x14ac:dyDescent="0.3">
      <c r="B27" s="9" t="s">
        <v>129</v>
      </c>
      <c r="C27" s="8">
        <v>4</v>
      </c>
      <c r="D27" s="8">
        <v>8</v>
      </c>
      <c r="E27" s="8">
        <v>7</v>
      </c>
      <c r="F27" s="8">
        <v>10</v>
      </c>
      <c r="G27" s="8">
        <v>0</v>
      </c>
      <c r="H27" s="8">
        <f>SUM(C27:G27)</f>
        <v>29</v>
      </c>
    </row>
    <row r="28" spans="2:8" x14ac:dyDescent="0.3">
      <c r="B28" s="9" t="s">
        <v>143</v>
      </c>
      <c r="C28" s="8">
        <v>15</v>
      </c>
      <c r="D28" s="8">
        <v>1</v>
      </c>
      <c r="E28" s="8">
        <v>5</v>
      </c>
      <c r="F28" s="8">
        <v>5</v>
      </c>
      <c r="G28" s="8">
        <v>2</v>
      </c>
      <c r="H28" s="8">
        <f>SUM(C28:G28)</f>
        <v>28</v>
      </c>
    </row>
    <row r="29" spans="2:8" x14ac:dyDescent="0.3">
      <c r="B29" s="9" t="s">
        <v>227</v>
      </c>
      <c r="C29" s="8">
        <v>7</v>
      </c>
      <c r="D29" s="8">
        <v>2</v>
      </c>
      <c r="E29" s="8">
        <v>7</v>
      </c>
      <c r="F29" s="8">
        <v>10</v>
      </c>
      <c r="G29" s="8">
        <v>2</v>
      </c>
      <c r="H29" s="8">
        <f>SUM(C29:G29)</f>
        <v>28</v>
      </c>
    </row>
    <row r="30" spans="2:8" x14ac:dyDescent="0.3">
      <c r="B30" s="9" t="s">
        <v>212</v>
      </c>
      <c r="C30" s="8">
        <v>11</v>
      </c>
      <c r="D30" s="8">
        <v>0</v>
      </c>
      <c r="E30" s="8">
        <v>7</v>
      </c>
      <c r="F30" s="8">
        <v>10</v>
      </c>
      <c r="G30" s="8">
        <v>0</v>
      </c>
      <c r="H30" s="8">
        <f>SUM(C30:G30)</f>
        <v>28</v>
      </c>
    </row>
    <row r="31" spans="2:8" x14ac:dyDescent="0.3">
      <c r="B31" s="9" t="s">
        <v>102</v>
      </c>
      <c r="C31" s="8">
        <v>8</v>
      </c>
      <c r="D31" s="8">
        <v>1</v>
      </c>
      <c r="E31" s="8">
        <v>2</v>
      </c>
      <c r="F31" s="8">
        <v>10</v>
      </c>
      <c r="G31" s="8">
        <v>6</v>
      </c>
      <c r="H31" s="8">
        <f>SUM(C31:G31)</f>
        <v>27</v>
      </c>
    </row>
    <row r="32" spans="2:8" x14ac:dyDescent="0.3">
      <c r="B32" s="9" t="s">
        <v>162</v>
      </c>
      <c r="C32" s="8">
        <v>7</v>
      </c>
      <c r="D32" s="8">
        <v>1</v>
      </c>
      <c r="E32" s="8">
        <v>5</v>
      </c>
      <c r="F32" s="8">
        <v>8</v>
      </c>
      <c r="G32" s="8">
        <v>6</v>
      </c>
      <c r="H32" s="8">
        <f>SUM(C32:G32)</f>
        <v>27</v>
      </c>
    </row>
    <row r="33" spans="2:8" x14ac:dyDescent="0.3">
      <c r="B33" s="9" t="s">
        <v>67</v>
      </c>
      <c r="C33" s="8">
        <v>3</v>
      </c>
      <c r="D33" s="8">
        <v>8</v>
      </c>
      <c r="E33" s="8">
        <v>3</v>
      </c>
      <c r="F33" s="8">
        <v>10</v>
      </c>
      <c r="G33" s="8">
        <v>2</v>
      </c>
      <c r="H33" s="8">
        <f>SUM(C33:G33)</f>
        <v>26</v>
      </c>
    </row>
    <row r="34" spans="2:8" x14ac:dyDescent="0.3">
      <c r="B34" s="9" t="s">
        <v>125</v>
      </c>
      <c r="C34" s="8">
        <v>1</v>
      </c>
      <c r="D34" s="8">
        <v>8</v>
      </c>
      <c r="E34" s="8">
        <v>7</v>
      </c>
      <c r="F34" s="8">
        <v>8</v>
      </c>
      <c r="G34" s="8">
        <v>2</v>
      </c>
      <c r="H34" s="8">
        <f>SUM(C34:G34)</f>
        <v>26</v>
      </c>
    </row>
    <row r="35" spans="2:8" x14ac:dyDescent="0.3">
      <c r="B35" s="9" t="s">
        <v>133</v>
      </c>
      <c r="C35" s="8">
        <v>5</v>
      </c>
      <c r="D35" s="8">
        <v>8</v>
      </c>
      <c r="E35" s="8">
        <v>3</v>
      </c>
      <c r="F35" s="8">
        <v>10</v>
      </c>
      <c r="G35" s="8">
        <v>0</v>
      </c>
      <c r="H35" s="8">
        <f>SUM(C35:G35)</f>
        <v>26</v>
      </c>
    </row>
    <row r="36" spans="2:8" x14ac:dyDescent="0.3">
      <c r="B36" s="9" t="s">
        <v>45</v>
      </c>
      <c r="C36" s="8">
        <v>8</v>
      </c>
      <c r="D36" s="8">
        <v>0</v>
      </c>
      <c r="E36" s="8">
        <v>3</v>
      </c>
      <c r="F36" s="8">
        <v>10</v>
      </c>
      <c r="G36" s="8">
        <v>2</v>
      </c>
      <c r="H36" s="8">
        <f>SUM(C36:G36)</f>
        <v>23</v>
      </c>
    </row>
    <row r="37" spans="2:8" x14ac:dyDescent="0.3">
      <c r="B37" s="9" t="s">
        <v>215</v>
      </c>
      <c r="C37" s="8">
        <v>8</v>
      </c>
      <c r="D37" s="8">
        <v>0</v>
      </c>
      <c r="E37" s="8">
        <v>7</v>
      </c>
      <c r="F37" s="8">
        <v>6</v>
      </c>
      <c r="G37" s="8">
        <v>2</v>
      </c>
      <c r="H37" s="8">
        <f>SUM(C37:G37)</f>
        <v>23</v>
      </c>
    </row>
    <row r="38" spans="2:8" x14ac:dyDescent="0.3">
      <c r="B38" s="9" t="s">
        <v>151</v>
      </c>
      <c r="C38" s="8">
        <v>5</v>
      </c>
      <c r="D38" s="8">
        <v>2</v>
      </c>
      <c r="E38" s="8">
        <v>3</v>
      </c>
      <c r="F38" s="8">
        <v>10</v>
      </c>
      <c r="G38" s="8">
        <v>2</v>
      </c>
      <c r="H38" s="8">
        <f>SUM(C38:G38)</f>
        <v>22</v>
      </c>
    </row>
    <row r="39" spans="2:8" x14ac:dyDescent="0.3">
      <c r="B39" s="9" t="s">
        <v>181</v>
      </c>
      <c r="C39" s="8">
        <v>3</v>
      </c>
      <c r="D39" s="8">
        <v>2</v>
      </c>
      <c r="E39" s="8">
        <v>5</v>
      </c>
      <c r="F39" s="8">
        <v>10</v>
      </c>
      <c r="G39" s="8">
        <v>2</v>
      </c>
      <c r="H39" s="8">
        <f>SUM(C39:G39)</f>
        <v>22</v>
      </c>
    </row>
    <row r="40" spans="2:8" x14ac:dyDescent="0.3">
      <c r="B40" s="9" t="s">
        <v>61</v>
      </c>
      <c r="C40" s="8">
        <v>1</v>
      </c>
      <c r="D40" s="8">
        <v>1</v>
      </c>
      <c r="E40" s="8">
        <v>7</v>
      </c>
      <c r="F40" s="8">
        <v>10</v>
      </c>
      <c r="G40" s="8">
        <v>2</v>
      </c>
      <c r="H40" s="8">
        <f>SUM(C40:G40)</f>
        <v>21</v>
      </c>
    </row>
    <row r="41" spans="2:8" x14ac:dyDescent="0.3">
      <c r="B41" s="9" t="s">
        <v>119</v>
      </c>
      <c r="C41" s="8">
        <v>9</v>
      </c>
      <c r="D41" s="8">
        <v>2</v>
      </c>
      <c r="E41" s="8">
        <v>2</v>
      </c>
      <c r="F41" s="8">
        <v>6</v>
      </c>
      <c r="G41" s="8">
        <v>2</v>
      </c>
      <c r="H41" s="8">
        <f>SUM(C41:G41)</f>
        <v>21</v>
      </c>
    </row>
    <row r="42" spans="2:8" x14ac:dyDescent="0.3">
      <c r="B42" s="9" t="s">
        <v>54</v>
      </c>
      <c r="C42" s="8">
        <v>1</v>
      </c>
      <c r="D42" s="8">
        <v>0</v>
      </c>
      <c r="E42" s="8">
        <v>7</v>
      </c>
      <c r="F42" s="8">
        <v>10</v>
      </c>
      <c r="G42" s="8">
        <v>2</v>
      </c>
      <c r="H42" s="8">
        <f>SUM(C42:G42)</f>
        <v>20</v>
      </c>
    </row>
    <row r="43" spans="2:8" x14ac:dyDescent="0.3">
      <c r="B43" s="9" t="s">
        <v>208</v>
      </c>
      <c r="C43" s="8">
        <v>3</v>
      </c>
      <c r="D43" s="8">
        <v>0</v>
      </c>
      <c r="E43" s="8">
        <v>7</v>
      </c>
      <c r="F43" s="8">
        <v>8</v>
      </c>
      <c r="G43" s="8">
        <v>0</v>
      </c>
      <c r="H43" s="8">
        <f>SUM(C43:G43)</f>
        <v>18</v>
      </c>
    </row>
    <row r="44" spans="2:8" x14ac:dyDescent="0.3">
      <c r="B44" s="9" t="s">
        <v>95</v>
      </c>
      <c r="C44" s="8">
        <v>1</v>
      </c>
      <c r="D44" s="8">
        <v>4</v>
      </c>
      <c r="E44" s="8">
        <v>3</v>
      </c>
      <c r="F44" s="8">
        <v>4</v>
      </c>
      <c r="G44" s="8">
        <v>2</v>
      </c>
      <c r="H44" s="8">
        <f>SUM(C44:G44)</f>
        <v>14</v>
      </c>
    </row>
    <row r="45" spans="2:8" x14ac:dyDescent="0.3">
      <c r="B45" s="9" t="s">
        <v>50</v>
      </c>
      <c r="C45" s="8">
        <v>1</v>
      </c>
      <c r="D45" s="8">
        <v>0</v>
      </c>
      <c r="E45" s="8">
        <v>0</v>
      </c>
      <c r="F45" s="8">
        <v>3</v>
      </c>
      <c r="G45" s="8">
        <v>0</v>
      </c>
      <c r="H45" s="8">
        <f>SUM(C45:G45)</f>
        <v>4</v>
      </c>
    </row>
  </sheetData>
  <sortState xmlns:xlrd2="http://schemas.microsoft.com/office/spreadsheetml/2017/richdata2" ref="B4:H45">
    <sortCondition descending="1" ref="H3:H45"/>
  </sortState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2023-03-09T15:23:15Z</dcterms:created>
  <dcterms:modified xsi:type="dcterms:W3CDTF">2023-03-09T15:42:40Z</dcterms:modified>
  <cp:category/>
</cp:coreProperties>
</file>