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13_ncr:1_{412DCF9E-E366-4573-902E-BA8F152CD0E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heet1" sheetId="1" r:id="rId1"/>
    <sheet name="Sheet2" sheetId="2" r:id="rId2"/>
  </sheets>
  <definedNames>
    <definedName name="_xlnm.Print_Area" localSheetId="1">Sheet2!$A$2:$G$44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G25" i="2"/>
  <c r="G9" i="2"/>
  <c r="G30" i="2"/>
  <c r="G22" i="2"/>
  <c r="G7" i="2"/>
  <c r="G31" i="2"/>
  <c r="G10" i="2"/>
  <c r="G40" i="2"/>
  <c r="G34" i="2"/>
  <c r="G26" i="2"/>
  <c r="G18" i="2"/>
  <c r="G12" i="2"/>
  <c r="G32" i="2"/>
  <c r="G8" i="2"/>
  <c r="G35" i="2"/>
  <c r="G19" i="2"/>
  <c r="G37" i="2"/>
  <c r="G16" i="2"/>
  <c r="G23" i="2"/>
  <c r="G27" i="2"/>
  <c r="G11" i="2"/>
  <c r="G13" i="2"/>
  <c r="G38" i="2"/>
  <c r="G39" i="2"/>
  <c r="G41" i="2"/>
  <c r="G36" i="2"/>
  <c r="G20" i="2"/>
  <c r="G28" i="2"/>
  <c r="G42" i="2"/>
  <c r="G33" i="2"/>
  <c r="G15" i="2"/>
  <c r="G24" i="2"/>
  <c r="G43" i="2"/>
  <c r="G21" i="2"/>
  <c r="G44" i="2"/>
  <c r="G14" i="2"/>
  <c r="G17" i="2"/>
  <c r="G29" i="2"/>
</calcChain>
</file>

<file path=xl/sharedStrings.xml><?xml version="1.0" encoding="utf-8"?>
<sst xmlns="http://schemas.openxmlformats.org/spreadsheetml/2006/main" count="400" uniqueCount="194">
  <si>
    <t>Šk.g.</t>
  </si>
  <si>
    <t>2022./2023.</t>
  </si>
  <si>
    <t>Naziv</t>
  </si>
  <si>
    <t>Natjecanje iz fizike</t>
  </si>
  <si>
    <t>Kategorija</t>
  </si>
  <si>
    <t>Srednje škole - 3. grupa</t>
  </si>
  <si>
    <t>Razina</t>
  </si>
  <si>
    <t>Županijska</t>
  </si>
  <si>
    <t>Županija</t>
  </si>
  <si>
    <t>Grad Zagreb</t>
  </si>
  <si>
    <t>Škola</t>
  </si>
  <si>
    <t>Učenik</t>
  </si>
  <si>
    <t>OIB</t>
  </si>
  <si>
    <t>Zaporka</t>
  </si>
  <si>
    <t>Mentor</t>
  </si>
  <si>
    <t>Sumarno bodova</t>
  </si>
  <si>
    <t>Stvarno bodova</t>
  </si>
  <si>
    <t>Rang</t>
  </si>
  <si>
    <t>Nagrada</t>
  </si>
  <si>
    <t>Na višu razinu</t>
  </si>
  <si>
    <t>Napomena</t>
  </si>
  <si>
    <t>Adresa e-pošte mentora</t>
  </si>
  <si>
    <t>Adresa e-pošte učenika</t>
  </si>
  <si>
    <t>Ažurirao</t>
  </si>
  <si>
    <t>Ažurirano</t>
  </si>
  <si>
    <t>Barić, Tomislav</t>
  </si>
  <si>
    <t>47074492140</t>
  </si>
  <si>
    <t>12348ŠIFRA</t>
  </si>
  <si>
    <t>Iveta, Josip</t>
  </si>
  <si>
    <t>jiveta@mioc.hr</t>
  </si>
  <si>
    <t>Babić, Tomislav</t>
  </si>
  <si>
    <t>XV. gimnazija, Zagreb</t>
  </si>
  <si>
    <t>Čajsa, Gabriel</t>
  </si>
  <si>
    <t>82461065275</t>
  </si>
  <si>
    <t>35451KADENCA</t>
  </si>
  <si>
    <t>Dukić, Ines</t>
  </si>
  <si>
    <t>idukic@mioc.hr</t>
  </si>
  <si>
    <t>Čeko, Fran</t>
  </si>
  <si>
    <t>45007902921</t>
  </si>
  <si>
    <t>Zaninović, Ana-Marija</t>
  </si>
  <si>
    <t>anamarijakukuruzovic@gmail.com</t>
  </si>
  <si>
    <t>V. gimnazija, Zagreb</t>
  </si>
  <si>
    <t>Čulina, Frano</t>
  </si>
  <si>
    <t>00414321292</t>
  </si>
  <si>
    <t>87104SABY</t>
  </si>
  <si>
    <t>Sabolek, Stjepan</t>
  </si>
  <si>
    <t>stjepan.sabolek@gmail.com</t>
  </si>
  <si>
    <t>Gimnazija Lucijana Vranjanina, Zagreb</t>
  </si>
  <si>
    <t>Dumančić, Šimun</t>
  </si>
  <si>
    <t>33089803137</t>
  </si>
  <si>
    <t>12345LOPTA</t>
  </si>
  <si>
    <t>Zemljić, Tatjana</t>
  </si>
  <si>
    <t>tatjana.zemljic@skole.hr</t>
  </si>
  <si>
    <t>simun.dumancic@skole.hr</t>
  </si>
  <si>
    <t>GIMNAZIJA SESVETE</t>
  </si>
  <si>
    <t>Fulanović, Vito</t>
  </si>
  <si>
    <t>79687041252</t>
  </si>
  <si>
    <t>13579GRB</t>
  </si>
  <si>
    <t>vito.vitac17@gmail.com</t>
  </si>
  <si>
    <t>Gegić, Nikola</t>
  </si>
  <si>
    <t>41614266729</t>
  </si>
  <si>
    <t>Grbac Lacković, Adrian</t>
  </si>
  <si>
    <t>58911944867</t>
  </si>
  <si>
    <t>15243AGLI</t>
  </si>
  <si>
    <t>Mavračić, Zrinka</t>
  </si>
  <si>
    <t>zmavracic@mioc.hr</t>
  </si>
  <si>
    <t>adacokoladagl@gmail.com</t>
  </si>
  <si>
    <t>Grubelić, Jakov</t>
  </si>
  <si>
    <t>64550897327</t>
  </si>
  <si>
    <t>888888MORSE</t>
  </si>
  <si>
    <t>Hegedić, Ivan</t>
  </si>
  <si>
    <t>84498737220</t>
  </si>
  <si>
    <t>88888SMYTHE</t>
  </si>
  <si>
    <t>Vuksanović Ševa, Ivana</t>
  </si>
  <si>
    <t>vuksaivana@gmail.com</t>
  </si>
  <si>
    <t>ivan.hegedic@skole.hr</t>
  </si>
  <si>
    <t>Ivančić, Goran</t>
  </si>
  <si>
    <t>88925648815</t>
  </si>
  <si>
    <t>13745VAUVAU</t>
  </si>
  <si>
    <t>Jalšovec, Franjo Krešimir</t>
  </si>
  <si>
    <t>47473316298</t>
  </si>
  <si>
    <t>11122KRUH</t>
  </si>
  <si>
    <t>Jalšovec, Zdeslav Nikola</t>
  </si>
  <si>
    <t>42825140644</t>
  </si>
  <si>
    <t>13563WA</t>
  </si>
  <si>
    <t>Janđel, Gabriel</t>
  </si>
  <si>
    <t>12447161565</t>
  </si>
  <si>
    <t>01034KVARK</t>
  </si>
  <si>
    <t>gabriel.jandel@skole.hr</t>
  </si>
  <si>
    <t>Jelečki, Borna</t>
  </si>
  <si>
    <t>25069073717</t>
  </si>
  <si>
    <t>32415MAYDAY</t>
  </si>
  <si>
    <t>Kunovac, Dejan</t>
  </si>
  <si>
    <t>dejan.kunovac@skole.hr</t>
  </si>
  <si>
    <t>borna.jelecki@skole.hr</t>
  </si>
  <si>
    <t>Tehnička škola Ruđera Boškovića, Zagreb</t>
  </si>
  <si>
    <t>Jelinić, Mark</t>
  </si>
  <si>
    <t>60772474032</t>
  </si>
  <si>
    <t>00000PONKIO</t>
  </si>
  <si>
    <t>Galović, Suzana</t>
  </si>
  <si>
    <t>suzana.galovic@gmail.com</t>
  </si>
  <si>
    <t>Prirodoslovna škola Vladimira Preloga, Zagreb</t>
  </si>
  <si>
    <t>Jukić, Petar</t>
  </si>
  <si>
    <t>70466046753</t>
  </si>
  <si>
    <t>11235ŠESTSLO</t>
  </si>
  <si>
    <t>archiepetar@gmail.com</t>
  </si>
  <si>
    <t>Kapetanić, Josip</t>
  </si>
  <si>
    <t>83250767366</t>
  </si>
  <si>
    <t>22641SISAK</t>
  </si>
  <si>
    <t>Kontrec, Nikola</t>
  </si>
  <si>
    <t>05987689171</t>
  </si>
  <si>
    <t>07065SABY</t>
  </si>
  <si>
    <t>Korak, Eugen</t>
  </si>
  <si>
    <t>11738131167</t>
  </si>
  <si>
    <t>13925SEDAM</t>
  </si>
  <si>
    <t>Korčanin, Mihovil</t>
  </si>
  <si>
    <t>81081249354</t>
  </si>
  <si>
    <t>47215BEZNOS</t>
  </si>
  <si>
    <t>Krivec, Matija</t>
  </si>
  <si>
    <t>42973860326</t>
  </si>
  <si>
    <t>27939PTICA</t>
  </si>
  <si>
    <t>matija.krivec@skole.hr</t>
  </si>
  <si>
    <t>Lemac, Toma</t>
  </si>
  <si>
    <t>79183172911</t>
  </si>
  <si>
    <t>03096GALEB</t>
  </si>
  <si>
    <t>toma.lemac@skole.hr</t>
  </si>
  <si>
    <t>Mihelja, Ilan</t>
  </si>
  <si>
    <t>85744254887</t>
  </si>
  <si>
    <t>77777SMYTHE</t>
  </si>
  <si>
    <t>Nahod, Heidi</t>
  </si>
  <si>
    <t>80700848320</t>
  </si>
  <si>
    <t>12345GUMICA</t>
  </si>
  <si>
    <t>Lovreković, Damir</t>
  </si>
  <si>
    <t>dlovrekovic@mioc.hr</t>
  </si>
  <si>
    <t>Novak, Adrian</t>
  </si>
  <si>
    <t>90180388412</t>
  </si>
  <si>
    <t>02468ZABI</t>
  </si>
  <si>
    <t>Nujić, Marko</t>
  </si>
  <si>
    <t>85665485188</t>
  </si>
  <si>
    <t>10101SABY</t>
  </si>
  <si>
    <t>Osrečki, Jan</t>
  </si>
  <si>
    <t>11372071281</t>
  </si>
  <si>
    <t>08314SABY</t>
  </si>
  <si>
    <t>Pavčnik, Vid Krešimir</t>
  </si>
  <si>
    <t>94698031206</t>
  </si>
  <si>
    <t>77777ZIGIII</t>
  </si>
  <si>
    <t>Pavić, Ingo</t>
  </si>
  <si>
    <t>33046791833</t>
  </si>
  <si>
    <t>06095VRANAC</t>
  </si>
  <si>
    <t>Pribanić, Bernard</t>
  </si>
  <si>
    <t>00937434187</t>
  </si>
  <si>
    <t>01420PINGUN</t>
  </si>
  <si>
    <t>Srdelić, Marinko</t>
  </si>
  <si>
    <t>oblivion1119@gmail.com</t>
  </si>
  <si>
    <t>I. tehnička škola Tesla, Zagreb</t>
  </si>
  <si>
    <t>Protulipac, Luka</t>
  </si>
  <si>
    <t>56566264129</t>
  </si>
  <si>
    <t>58492KLOKAN</t>
  </si>
  <si>
    <t>luka.protulipac@gmail.com</t>
  </si>
  <si>
    <t>Sajić, Analena</t>
  </si>
  <si>
    <t>59764100232</t>
  </si>
  <si>
    <t>20112STR</t>
  </si>
  <si>
    <t>Salopek, Tin</t>
  </si>
  <si>
    <t>22336823787</t>
  </si>
  <si>
    <t>00000GUMICA</t>
  </si>
  <si>
    <t>Semeš, Lara</t>
  </si>
  <si>
    <t>11718851423</t>
  </si>
  <si>
    <t>Škrgatić, Blaž</t>
  </si>
  <si>
    <t>51980417316</t>
  </si>
  <si>
    <t>14535KIFLA</t>
  </si>
  <si>
    <t>Krstić, Vladimir</t>
  </si>
  <si>
    <t>Šola, Ante</t>
  </si>
  <si>
    <t>70933712941</t>
  </si>
  <si>
    <t>17105NEŠTO</t>
  </si>
  <si>
    <t>ante.sola1@skole.hr</t>
  </si>
  <si>
    <t>Višnjić, Lara</t>
  </si>
  <si>
    <t>76702244410</t>
  </si>
  <si>
    <t>25105PAPAYA</t>
  </si>
  <si>
    <t>Zadro, Mara</t>
  </si>
  <si>
    <t>97095028307</t>
  </si>
  <si>
    <t>77777KNJIGA</t>
  </si>
  <si>
    <t>Borovec, Renata</t>
  </si>
  <si>
    <t>renata.borovec@skole.hr</t>
  </si>
  <si>
    <t>mara.zadro@skole.hr</t>
  </si>
  <si>
    <t>XI. gimnazija, Zagreb</t>
  </si>
  <si>
    <t>Živoder, Luka</t>
  </si>
  <si>
    <t>22987894795</t>
  </si>
  <si>
    <t>12345GEO</t>
  </si>
  <si>
    <t>zivoderluka@icloud.com</t>
  </si>
  <si>
    <t>*dvije iste šifre - potrebna identifikacija</t>
  </si>
  <si>
    <t>*dvije iste šifre -potrebna identifikacija</t>
  </si>
  <si>
    <t>55555GEN</t>
  </si>
  <si>
    <t xml:space="preserve">3. SKUPINA </t>
  </si>
  <si>
    <t>bodovi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</si>
</sst>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d\.\ mm\.\ yyyy\.\ hh:mm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left" vertical="top" wrapText="1"/>
    </xf>
    <xf numFmtId="0" fontId="2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48"/>
  <sheetViews>
    <sheetView workbookViewId="0">
      <pane ySplit="8" topLeftCell="A38" activePane="bottomLeft" state="frozen"/>
      <selection pane="bottomLeft" activeCell="F8" sqref="F8"/>
    </sheetView>
  </sheetViews>
  <sheetFormatPr defaultRowHeight="15" x14ac:dyDescent="0.25"/>
  <cols>
    <col min="1" max="1" width="14.28515625" customWidth="1"/>
    <col min="2" max="2" width="28.5703125" customWidth="1"/>
    <col min="3" max="3" width="14.28515625" customWidth="1"/>
    <col min="4" max="4" width="16.5703125" customWidth="1"/>
    <col min="5" max="5" width="24" customWidth="1"/>
    <col min="6" max="6" width="9.7109375" customWidth="1"/>
    <col min="7" max="7" width="10.7109375" customWidth="1"/>
    <col min="8" max="8" width="6.7109375" customWidth="1"/>
    <col min="9" max="9" width="8.42578125" customWidth="1"/>
    <col min="10" max="10" width="7.140625" customWidth="1"/>
    <col min="11" max="11" width="21.7109375" customWidth="1"/>
    <col min="12" max="12" width="21.28515625" customWidth="1"/>
    <col min="13" max="13" width="21" customWidth="1"/>
    <col min="14" max="14" width="22.5703125" customWidth="1"/>
    <col min="15" max="15" width="14" customWidth="1"/>
    <col min="16" max="16" width="19.140625" customWidth="1"/>
    <col min="17" max="17" width="24.7109375" customWidth="1"/>
    <col min="18" max="18" width="0" hidden="1" customWidth="1"/>
  </cols>
  <sheetData>
    <row r="1" spans="1:17" x14ac:dyDescent="0.25">
      <c r="A1" t="s">
        <v>0</v>
      </c>
      <c r="B1" s="1" t="s">
        <v>1</v>
      </c>
    </row>
    <row r="2" spans="1:17" x14ac:dyDescent="0.25">
      <c r="A2" t="s">
        <v>2</v>
      </c>
      <c r="B2" s="1" t="s">
        <v>3</v>
      </c>
    </row>
    <row r="3" spans="1:17" x14ac:dyDescent="0.25">
      <c r="A3" t="s">
        <v>4</v>
      </c>
      <c r="B3" s="1" t="s">
        <v>5</v>
      </c>
    </row>
    <row r="4" spans="1:17" x14ac:dyDescent="0.25">
      <c r="A4" t="s">
        <v>6</v>
      </c>
      <c r="B4" s="1" t="s">
        <v>7</v>
      </c>
    </row>
    <row r="5" spans="1:17" x14ac:dyDescent="0.25">
      <c r="A5" t="s">
        <v>8</v>
      </c>
      <c r="B5" s="1" t="s">
        <v>9</v>
      </c>
    </row>
    <row r="6" spans="1:17" x14ac:dyDescent="0.25">
      <c r="A6" t="s">
        <v>10</v>
      </c>
      <c r="B6" s="1"/>
    </row>
    <row r="8" spans="1:17" ht="45" x14ac:dyDescent="0.25"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8</v>
      </c>
      <c r="O8" s="2" t="s">
        <v>23</v>
      </c>
      <c r="P8" s="2" t="s">
        <v>24</v>
      </c>
      <c r="Q8" s="2" t="s">
        <v>10</v>
      </c>
    </row>
    <row r="9" spans="1:17" ht="30" x14ac:dyDescent="0.25">
      <c r="B9" s="3" t="s">
        <v>25</v>
      </c>
      <c r="C9" s="3" t="s">
        <v>26</v>
      </c>
      <c r="D9" s="3" t="s">
        <v>27</v>
      </c>
      <c r="E9" s="3" t="s">
        <v>28</v>
      </c>
      <c r="J9" s="4" t="b">
        <v>0</v>
      </c>
      <c r="L9" s="3" t="s">
        <v>29</v>
      </c>
      <c r="N9" s="3" t="s">
        <v>9</v>
      </c>
      <c r="O9" s="3" t="s">
        <v>30</v>
      </c>
      <c r="P9" s="5">
        <v>44994.659907407404</v>
      </c>
      <c r="Q9" s="3" t="s">
        <v>31</v>
      </c>
    </row>
    <row r="10" spans="1:17" ht="30" x14ac:dyDescent="0.25">
      <c r="B10" s="3" t="s">
        <v>32</v>
      </c>
      <c r="C10" s="3" t="s">
        <v>33</v>
      </c>
      <c r="D10" s="3" t="s">
        <v>34</v>
      </c>
      <c r="E10" s="3" t="s">
        <v>35</v>
      </c>
      <c r="J10" s="4" t="b">
        <v>0</v>
      </c>
      <c r="L10" s="3" t="s">
        <v>36</v>
      </c>
      <c r="N10" s="3" t="s">
        <v>9</v>
      </c>
      <c r="O10" s="3" t="s">
        <v>30</v>
      </c>
      <c r="P10" s="5">
        <v>44994.660808449073</v>
      </c>
      <c r="Q10" s="3" t="s">
        <v>31</v>
      </c>
    </row>
    <row r="11" spans="1:17" ht="30" x14ac:dyDescent="0.25">
      <c r="B11" s="3" t="s">
        <v>37</v>
      </c>
      <c r="C11" s="3" t="s">
        <v>38</v>
      </c>
      <c r="E11" s="3" t="s">
        <v>39</v>
      </c>
      <c r="J11" s="4" t="b">
        <v>0</v>
      </c>
      <c r="L11" s="3" t="s">
        <v>40</v>
      </c>
      <c r="N11" s="3" t="s">
        <v>9</v>
      </c>
      <c r="O11" s="3" t="s">
        <v>30</v>
      </c>
      <c r="P11" s="5">
        <v>44973.701966203706</v>
      </c>
      <c r="Q11" s="3" t="s">
        <v>41</v>
      </c>
    </row>
    <row r="12" spans="1:17" ht="30" x14ac:dyDescent="0.25">
      <c r="B12" s="3" t="s">
        <v>42</v>
      </c>
      <c r="C12" s="3" t="s">
        <v>43</v>
      </c>
      <c r="D12" s="3" t="s">
        <v>44</v>
      </c>
      <c r="E12" s="3" t="s">
        <v>45</v>
      </c>
      <c r="J12" s="4" t="b">
        <v>0</v>
      </c>
      <c r="L12" s="3" t="s">
        <v>46</v>
      </c>
      <c r="N12" s="3" t="s">
        <v>9</v>
      </c>
      <c r="O12" s="3" t="s">
        <v>30</v>
      </c>
      <c r="P12" s="5">
        <v>44994.664607673607</v>
      </c>
      <c r="Q12" s="3" t="s">
        <v>47</v>
      </c>
    </row>
    <row r="13" spans="1:17" ht="30" x14ac:dyDescent="0.25">
      <c r="B13" s="3" t="s">
        <v>48</v>
      </c>
      <c r="C13" s="3" t="s">
        <v>49</v>
      </c>
      <c r="D13" s="3" t="s">
        <v>50</v>
      </c>
      <c r="E13" s="3" t="s">
        <v>51</v>
      </c>
      <c r="J13" s="4" t="b">
        <v>0</v>
      </c>
      <c r="L13" s="3" t="s">
        <v>52</v>
      </c>
      <c r="M13" s="3" t="s">
        <v>53</v>
      </c>
      <c r="N13" s="3" t="s">
        <v>9</v>
      </c>
      <c r="O13" s="3" t="s">
        <v>30</v>
      </c>
      <c r="P13" s="5">
        <v>44994.660807673616</v>
      </c>
      <c r="Q13" s="3" t="s">
        <v>54</v>
      </c>
    </row>
    <row r="14" spans="1:17" ht="30" x14ac:dyDescent="0.25">
      <c r="B14" s="3" t="s">
        <v>55</v>
      </c>
      <c r="C14" s="3" t="s">
        <v>56</v>
      </c>
      <c r="D14" s="3" t="s">
        <v>57</v>
      </c>
      <c r="E14" s="3" t="s">
        <v>28</v>
      </c>
      <c r="J14" s="4" t="b">
        <v>0</v>
      </c>
      <c r="L14" s="3" t="s">
        <v>29</v>
      </c>
      <c r="M14" s="3" t="s">
        <v>58</v>
      </c>
      <c r="N14" s="3" t="s">
        <v>9</v>
      </c>
      <c r="O14" s="3" t="s">
        <v>30</v>
      </c>
      <c r="P14" s="5">
        <v>44994.660807523149</v>
      </c>
      <c r="Q14" s="3" t="s">
        <v>31</v>
      </c>
    </row>
    <row r="15" spans="1:17" ht="30" x14ac:dyDescent="0.25">
      <c r="B15" s="3" t="s">
        <v>59</v>
      </c>
      <c r="C15" s="3" t="s">
        <v>60</v>
      </c>
      <c r="D15" s="3" t="s">
        <v>50</v>
      </c>
      <c r="E15" s="3" t="s">
        <v>28</v>
      </c>
      <c r="J15" s="4" t="b">
        <v>0</v>
      </c>
      <c r="L15" s="3" t="s">
        <v>29</v>
      </c>
      <c r="N15" s="3" t="s">
        <v>9</v>
      </c>
      <c r="O15" s="3" t="s">
        <v>30</v>
      </c>
      <c r="P15" s="5">
        <v>44994.66080795139</v>
      </c>
      <c r="Q15" s="3" t="s">
        <v>31</v>
      </c>
    </row>
    <row r="16" spans="1:17" ht="30" x14ac:dyDescent="0.25">
      <c r="B16" s="3" t="s">
        <v>61</v>
      </c>
      <c r="C16" s="3" t="s">
        <v>62</v>
      </c>
      <c r="D16" s="3" t="s">
        <v>63</v>
      </c>
      <c r="E16" s="3" t="s">
        <v>64</v>
      </c>
      <c r="J16" s="4" t="b">
        <v>0</v>
      </c>
      <c r="L16" s="3" t="s">
        <v>65</v>
      </c>
      <c r="M16" s="3" t="s">
        <v>66</v>
      </c>
      <c r="N16" s="3" t="s">
        <v>9</v>
      </c>
      <c r="O16" s="3" t="s">
        <v>30</v>
      </c>
      <c r="P16" s="5">
        <v>44994.664286342595</v>
      </c>
      <c r="Q16" s="3" t="s">
        <v>31</v>
      </c>
    </row>
    <row r="17" spans="2:17" ht="30" x14ac:dyDescent="0.25">
      <c r="B17" s="3" t="s">
        <v>67</v>
      </c>
      <c r="C17" s="3" t="s">
        <v>68</v>
      </c>
      <c r="D17" s="3" t="s">
        <v>69</v>
      </c>
      <c r="E17" s="3" t="s">
        <v>28</v>
      </c>
      <c r="J17" s="4" t="b">
        <v>0</v>
      </c>
      <c r="L17" s="3" t="s">
        <v>29</v>
      </c>
      <c r="N17" s="3" t="s">
        <v>9</v>
      </c>
      <c r="O17" s="3" t="s">
        <v>30</v>
      </c>
      <c r="P17" s="5">
        <v>44994.663869641205</v>
      </c>
      <c r="Q17" s="3" t="s">
        <v>31</v>
      </c>
    </row>
    <row r="18" spans="2:17" ht="30" x14ac:dyDescent="0.25">
      <c r="B18" s="3" t="s">
        <v>70</v>
      </c>
      <c r="C18" s="3" t="s">
        <v>71</v>
      </c>
      <c r="D18" s="3" t="s">
        <v>72</v>
      </c>
      <c r="E18" s="3" t="s">
        <v>73</v>
      </c>
      <c r="J18" s="4" t="b">
        <v>0</v>
      </c>
      <c r="L18" s="3" t="s">
        <v>74</v>
      </c>
      <c r="M18" s="3" t="s">
        <v>75</v>
      </c>
      <c r="N18" s="3" t="s">
        <v>9</v>
      </c>
      <c r="O18" s="3" t="s">
        <v>30</v>
      </c>
      <c r="P18" s="5">
        <v>44994.663869212964</v>
      </c>
      <c r="Q18" s="3" t="s">
        <v>41</v>
      </c>
    </row>
    <row r="19" spans="2:17" ht="30" x14ac:dyDescent="0.25">
      <c r="B19" s="3" t="s">
        <v>76</v>
      </c>
      <c r="C19" s="3" t="s">
        <v>77</v>
      </c>
      <c r="D19" s="3" t="s">
        <v>78</v>
      </c>
      <c r="E19" s="3" t="s">
        <v>35</v>
      </c>
      <c r="J19" s="4" t="b">
        <v>0</v>
      </c>
      <c r="L19" s="3" t="s">
        <v>36</v>
      </c>
      <c r="N19" s="3" t="s">
        <v>9</v>
      </c>
      <c r="O19" s="3" t="s">
        <v>30</v>
      </c>
      <c r="P19" s="5">
        <v>44994.663582905094</v>
      </c>
      <c r="Q19" s="3" t="s">
        <v>31</v>
      </c>
    </row>
    <row r="20" spans="2:17" ht="30" x14ac:dyDescent="0.25">
      <c r="B20" s="3" t="s">
        <v>79</v>
      </c>
      <c r="C20" s="3" t="s">
        <v>80</v>
      </c>
      <c r="D20" s="3" t="s">
        <v>81</v>
      </c>
      <c r="E20" s="3" t="s">
        <v>39</v>
      </c>
      <c r="J20" s="4" t="b">
        <v>0</v>
      </c>
      <c r="L20" s="3" t="s">
        <v>40</v>
      </c>
      <c r="N20" s="3" t="s">
        <v>9</v>
      </c>
      <c r="O20" s="3" t="s">
        <v>30</v>
      </c>
      <c r="P20" s="5">
        <v>44994.662113425926</v>
      </c>
      <c r="Q20" s="3" t="s">
        <v>41</v>
      </c>
    </row>
    <row r="21" spans="2:17" ht="30" x14ac:dyDescent="0.25">
      <c r="B21" s="3" t="s">
        <v>82</v>
      </c>
      <c r="C21" s="3" t="s">
        <v>83</v>
      </c>
      <c r="D21" s="3" t="s">
        <v>84</v>
      </c>
      <c r="E21" s="3" t="s">
        <v>39</v>
      </c>
      <c r="J21" s="4" t="b">
        <v>0</v>
      </c>
      <c r="L21" s="3" t="s">
        <v>40</v>
      </c>
      <c r="N21" s="3" t="s">
        <v>9</v>
      </c>
      <c r="O21" s="3" t="s">
        <v>30</v>
      </c>
      <c r="P21" s="5">
        <v>44994.66198611111</v>
      </c>
      <c r="Q21" s="3" t="s">
        <v>41</v>
      </c>
    </row>
    <row r="22" spans="2:17" ht="30" x14ac:dyDescent="0.25">
      <c r="B22" s="3" t="s">
        <v>85</v>
      </c>
      <c r="C22" s="3" t="s">
        <v>86</v>
      </c>
      <c r="D22" s="3" t="s">
        <v>87</v>
      </c>
      <c r="E22" s="3" t="s">
        <v>73</v>
      </c>
      <c r="J22" s="4" t="b">
        <v>0</v>
      </c>
      <c r="L22" s="3" t="s">
        <v>74</v>
      </c>
      <c r="M22" s="3" t="s">
        <v>88</v>
      </c>
      <c r="N22" s="3" t="s">
        <v>9</v>
      </c>
      <c r="O22" s="3" t="s">
        <v>30</v>
      </c>
      <c r="P22" s="5">
        <v>44994.661622881948</v>
      </c>
      <c r="Q22" s="3" t="s">
        <v>41</v>
      </c>
    </row>
    <row r="23" spans="2:17" ht="30" x14ac:dyDescent="0.25">
      <c r="B23" s="3" t="s">
        <v>89</v>
      </c>
      <c r="C23" s="3" t="s">
        <v>90</v>
      </c>
      <c r="D23" s="3" t="s">
        <v>91</v>
      </c>
      <c r="E23" s="3" t="s">
        <v>92</v>
      </c>
      <c r="J23" s="4" t="b">
        <v>0</v>
      </c>
      <c r="L23" s="3" t="s">
        <v>93</v>
      </c>
      <c r="M23" s="3" t="s">
        <v>94</v>
      </c>
      <c r="N23" s="3" t="s">
        <v>9</v>
      </c>
      <c r="O23" s="3" t="s">
        <v>30</v>
      </c>
      <c r="P23" s="5">
        <v>44994.661986724532</v>
      </c>
      <c r="Q23" s="3" t="s">
        <v>95</v>
      </c>
    </row>
    <row r="24" spans="2:17" ht="30" x14ac:dyDescent="0.25">
      <c r="B24" s="3" t="s">
        <v>96</v>
      </c>
      <c r="C24" s="3" t="s">
        <v>97</v>
      </c>
      <c r="D24" s="3" t="s">
        <v>98</v>
      </c>
      <c r="E24" s="3" t="s">
        <v>99</v>
      </c>
      <c r="J24" s="4" t="b">
        <v>0</v>
      </c>
      <c r="L24" s="3" t="s">
        <v>100</v>
      </c>
      <c r="N24" s="3" t="s">
        <v>9</v>
      </c>
      <c r="O24" s="3" t="s">
        <v>30</v>
      </c>
      <c r="P24" s="5">
        <v>44994.663240509261</v>
      </c>
      <c r="Q24" s="3" t="s">
        <v>101</v>
      </c>
    </row>
    <row r="25" spans="2:17" ht="30" x14ac:dyDescent="0.25">
      <c r="B25" s="3" t="s">
        <v>102</v>
      </c>
      <c r="C25" s="3" t="s">
        <v>103</v>
      </c>
      <c r="D25" s="3" t="s">
        <v>104</v>
      </c>
      <c r="E25" s="3" t="s">
        <v>64</v>
      </c>
      <c r="J25" s="4" t="b">
        <v>0</v>
      </c>
      <c r="L25" s="3" t="s">
        <v>65</v>
      </c>
      <c r="M25" s="3" t="s">
        <v>105</v>
      </c>
      <c r="N25" s="3" t="s">
        <v>9</v>
      </c>
      <c r="O25" s="3" t="s">
        <v>30</v>
      </c>
      <c r="P25" s="5">
        <v>44994.661364236112</v>
      </c>
      <c r="Q25" s="3" t="s">
        <v>31</v>
      </c>
    </row>
    <row r="26" spans="2:17" ht="30" x14ac:dyDescent="0.25">
      <c r="B26" s="3" t="s">
        <v>106</v>
      </c>
      <c r="C26" s="3" t="s">
        <v>107</v>
      </c>
      <c r="D26" s="3" t="s">
        <v>108</v>
      </c>
      <c r="E26" s="3" t="s">
        <v>64</v>
      </c>
      <c r="J26" s="4" t="b">
        <v>0</v>
      </c>
      <c r="L26" s="3" t="s">
        <v>65</v>
      </c>
      <c r="N26" s="3" t="s">
        <v>9</v>
      </c>
      <c r="O26" s="3" t="s">
        <v>30</v>
      </c>
      <c r="P26" s="5">
        <v>44994.661185104167</v>
      </c>
      <c r="Q26" s="3" t="s">
        <v>31</v>
      </c>
    </row>
    <row r="27" spans="2:17" ht="30" x14ac:dyDescent="0.25">
      <c r="B27" s="3" t="s">
        <v>109</v>
      </c>
      <c r="C27" s="3" t="s">
        <v>110</v>
      </c>
      <c r="D27" s="3" t="s">
        <v>111</v>
      </c>
      <c r="E27" s="3" t="s">
        <v>45</v>
      </c>
      <c r="J27" s="4" t="b">
        <v>0</v>
      </c>
      <c r="L27" s="3" t="s">
        <v>46</v>
      </c>
      <c r="N27" s="3" t="s">
        <v>9</v>
      </c>
      <c r="O27" s="3" t="s">
        <v>30</v>
      </c>
      <c r="P27" s="5">
        <v>44994.661185069446</v>
      </c>
      <c r="Q27" s="3" t="s">
        <v>47</v>
      </c>
    </row>
    <row r="28" spans="2:17" ht="30" x14ac:dyDescent="0.25">
      <c r="B28" s="3" t="s">
        <v>112</v>
      </c>
      <c r="C28" s="3" t="s">
        <v>113</v>
      </c>
      <c r="D28" s="3" t="s">
        <v>114</v>
      </c>
      <c r="E28" s="3" t="s">
        <v>73</v>
      </c>
      <c r="J28" s="4" t="b">
        <v>0</v>
      </c>
      <c r="L28" s="3" t="s">
        <v>74</v>
      </c>
      <c r="N28" s="3" t="s">
        <v>9</v>
      </c>
      <c r="O28" s="3" t="s">
        <v>30</v>
      </c>
      <c r="P28" s="5">
        <v>44994.667593599537</v>
      </c>
      <c r="Q28" s="3" t="s">
        <v>41</v>
      </c>
    </row>
    <row r="29" spans="2:17" ht="30" x14ac:dyDescent="0.25">
      <c r="B29" s="3" t="s">
        <v>115</v>
      </c>
      <c r="C29" s="3" t="s">
        <v>116</v>
      </c>
      <c r="D29" s="3" t="s">
        <v>117</v>
      </c>
      <c r="E29" s="3" t="s">
        <v>64</v>
      </c>
      <c r="J29" s="4" t="b">
        <v>0</v>
      </c>
      <c r="L29" s="3" t="s">
        <v>65</v>
      </c>
      <c r="N29" s="3" t="s">
        <v>9</v>
      </c>
      <c r="O29" s="3" t="s">
        <v>30</v>
      </c>
      <c r="P29" s="5">
        <v>44994.667272372681</v>
      </c>
      <c r="Q29" s="3" t="s">
        <v>31</v>
      </c>
    </row>
    <row r="30" spans="2:17" ht="30" x14ac:dyDescent="0.25">
      <c r="B30" s="3" t="s">
        <v>118</v>
      </c>
      <c r="C30" s="3" t="s">
        <v>119</v>
      </c>
      <c r="D30" s="3" t="s">
        <v>120</v>
      </c>
      <c r="E30" s="3" t="s">
        <v>51</v>
      </c>
      <c r="J30" s="4" t="b">
        <v>0</v>
      </c>
      <c r="L30" s="3" t="s">
        <v>52</v>
      </c>
      <c r="M30" s="3" t="s">
        <v>121</v>
      </c>
      <c r="N30" s="3" t="s">
        <v>9</v>
      </c>
      <c r="O30" s="3" t="s">
        <v>30</v>
      </c>
      <c r="P30" s="5">
        <v>44994.667398495367</v>
      </c>
      <c r="Q30" s="3" t="s">
        <v>54</v>
      </c>
    </row>
    <row r="31" spans="2:17" ht="30" x14ac:dyDescent="0.25">
      <c r="B31" s="3" t="s">
        <v>122</v>
      </c>
      <c r="C31" s="3" t="s">
        <v>123</v>
      </c>
      <c r="D31" s="3" t="s">
        <v>124</v>
      </c>
      <c r="E31" s="3" t="s">
        <v>99</v>
      </c>
      <c r="J31" s="4" t="b">
        <v>0</v>
      </c>
      <c r="L31" s="3" t="s">
        <v>100</v>
      </c>
      <c r="M31" s="3" t="s">
        <v>125</v>
      </c>
      <c r="N31" s="3" t="s">
        <v>9</v>
      </c>
      <c r="O31" s="3" t="s">
        <v>30</v>
      </c>
      <c r="P31" s="5">
        <v>44994.667836342589</v>
      </c>
      <c r="Q31" s="3" t="s">
        <v>101</v>
      </c>
    </row>
    <row r="32" spans="2:17" ht="30" x14ac:dyDescent="0.25">
      <c r="B32" s="3" t="s">
        <v>126</v>
      </c>
      <c r="C32" s="3" t="s">
        <v>127</v>
      </c>
      <c r="D32" s="3" t="s">
        <v>128</v>
      </c>
      <c r="E32" s="3" t="s">
        <v>64</v>
      </c>
      <c r="J32" s="4" t="b">
        <v>0</v>
      </c>
      <c r="L32" s="3" t="s">
        <v>65</v>
      </c>
      <c r="N32" s="3" t="s">
        <v>9</v>
      </c>
      <c r="O32" s="3" t="s">
        <v>30</v>
      </c>
      <c r="P32" s="5">
        <v>44994.667836805558</v>
      </c>
      <c r="Q32" s="3" t="s">
        <v>31</v>
      </c>
    </row>
    <row r="33" spans="2:17" ht="30" x14ac:dyDescent="0.25">
      <c r="B33" s="3" t="s">
        <v>129</v>
      </c>
      <c r="C33" s="3" t="s">
        <v>130</v>
      </c>
      <c r="D33" s="3" t="s">
        <v>131</v>
      </c>
      <c r="E33" s="3" t="s">
        <v>132</v>
      </c>
      <c r="J33" s="4" t="b">
        <v>0</v>
      </c>
      <c r="L33" s="3" t="s">
        <v>133</v>
      </c>
      <c r="N33" s="3" t="s">
        <v>9</v>
      </c>
      <c r="O33" s="3" t="s">
        <v>30</v>
      </c>
      <c r="P33" s="5">
        <v>44994.666978587964</v>
      </c>
      <c r="Q33" s="3" t="s">
        <v>31</v>
      </c>
    </row>
    <row r="34" spans="2:17" ht="30" x14ac:dyDescent="0.25">
      <c r="B34" s="3" t="s">
        <v>134</v>
      </c>
      <c r="C34" s="3" t="s">
        <v>135</v>
      </c>
      <c r="D34" s="3" t="s">
        <v>136</v>
      </c>
      <c r="E34" s="3" t="s">
        <v>45</v>
      </c>
      <c r="J34" s="4" t="b">
        <v>0</v>
      </c>
      <c r="L34" s="3" t="s">
        <v>46</v>
      </c>
      <c r="N34" s="3" t="s">
        <v>9</v>
      </c>
      <c r="O34" s="3" t="s">
        <v>30</v>
      </c>
      <c r="P34" s="5">
        <v>44994.664434456019</v>
      </c>
      <c r="Q34" s="3" t="s">
        <v>47</v>
      </c>
    </row>
    <row r="35" spans="2:17" ht="30" x14ac:dyDescent="0.25">
      <c r="B35" s="3" t="s">
        <v>137</v>
      </c>
      <c r="C35" s="3" t="s">
        <v>138</v>
      </c>
      <c r="D35" s="3" t="s">
        <v>139</v>
      </c>
      <c r="E35" s="3" t="s">
        <v>45</v>
      </c>
      <c r="J35" s="4" t="b">
        <v>0</v>
      </c>
      <c r="L35" s="3" t="s">
        <v>46</v>
      </c>
      <c r="N35" s="3" t="s">
        <v>9</v>
      </c>
      <c r="O35" s="3" t="s">
        <v>30</v>
      </c>
      <c r="P35" s="5">
        <v>44994.664286377316</v>
      </c>
      <c r="Q35" s="3" t="s">
        <v>47</v>
      </c>
    </row>
    <row r="36" spans="2:17" ht="30" x14ac:dyDescent="0.25">
      <c r="B36" s="3" t="s">
        <v>140</v>
      </c>
      <c r="C36" s="3" t="s">
        <v>141</v>
      </c>
      <c r="D36" s="3" t="s">
        <v>142</v>
      </c>
      <c r="E36" s="3" t="s">
        <v>45</v>
      </c>
      <c r="J36" s="4" t="b">
        <v>0</v>
      </c>
      <c r="L36" s="3" t="s">
        <v>46</v>
      </c>
      <c r="N36" s="3" t="s">
        <v>9</v>
      </c>
      <c r="O36" s="3" t="s">
        <v>30</v>
      </c>
      <c r="P36" s="5">
        <v>44994.664988506949</v>
      </c>
      <c r="Q36" s="3" t="s">
        <v>47</v>
      </c>
    </row>
    <row r="37" spans="2:17" ht="30" x14ac:dyDescent="0.25">
      <c r="B37" s="3" t="s">
        <v>143</v>
      </c>
      <c r="C37" s="3" t="s">
        <v>144</v>
      </c>
      <c r="D37" s="3" t="s">
        <v>145</v>
      </c>
      <c r="E37" s="3" t="s">
        <v>99</v>
      </c>
      <c r="J37" s="4" t="b">
        <v>0</v>
      </c>
      <c r="L37" s="3" t="s">
        <v>100</v>
      </c>
      <c r="N37" s="3" t="s">
        <v>9</v>
      </c>
      <c r="O37" s="3" t="s">
        <v>30</v>
      </c>
      <c r="P37" s="5">
        <v>44994.665230787039</v>
      </c>
      <c r="Q37" s="3" t="s">
        <v>101</v>
      </c>
    </row>
    <row r="38" spans="2:17" ht="30" x14ac:dyDescent="0.25">
      <c r="B38" s="3" t="s">
        <v>146</v>
      </c>
      <c r="C38" s="3" t="s">
        <v>147</v>
      </c>
      <c r="D38" s="3" t="s">
        <v>148</v>
      </c>
      <c r="E38" s="3" t="s">
        <v>45</v>
      </c>
      <c r="J38" s="4" t="b">
        <v>0</v>
      </c>
      <c r="L38" s="3" t="s">
        <v>46</v>
      </c>
      <c r="N38" s="3" t="s">
        <v>9</v>
      </c>
      <c r="O38" s="3" t="s">
        <v>30</v>
      </c>
      <c r="P38" s="5">
        <v>44994.665565937496</v>
      </c>
      <c r="Q38" s="3" t="s">
        <v>47</v>
      </c>
    </row>
    <row r="39" spans="2:17" ht="30" x14ac:dyDescent="0.25">
      <c r="B39" s="3" t="s">
        <v>149</v>
      </c>
      <c r="C39" s="3" t="s">
        <v>150</v>
      </c>
      <c r="D39" s="3" t="s">
        <v>151</v>
      </c>
      <c r="E39" s="3" t="s">
        <v>152</v>
      </c>
      <c r="J39" s="4" t="b">
        <v>1</v>
      </c>
      <c r="M39" s="3" t="s">
        <v>153</v>
      </c>
      <c r="N39" s="3" t="s">
        <v>9</v>
      </c>
      <c r="O39" s="3" t="s">
        <v>30</v>
      </c>
      <c r="P39" s="5">
        <v>44994.665356944446</v>
      </c>
      <c r="Q39" s="3" t="s">
        <v>154</v>
      </c>
    </row>
    <row r="40" spans="2:17" ht="30" x14ac:dyDescent="0.25">
      <c r="B40" s="3" t="s">
        <v>155</v>
      </c>
      <c r="C40" s="3" t="s">
        <v>156</v>
      </c>
      <c r="D40" s="3" t="s">
        <v>157</v>
      </c>
      <c r="E40" s="3" t="s">
        <v>35</v>
      </c>
      <c r="J40" s="4" t="b">
        <v>0</v>
      </c>
      <c r="L40" s="3" t="s">
        <v>36</v>
      </c>
      <c r="M40" s="3" t="s">
        <v>158</v>
      </c>
      <c r="N40" s="3" t="s">
        <v>9</v>
      </c>
      <c r="O40" s="3" t="s">
        <v>30</v>
      </c>
      <c r="P40" s="5">
        <v>44994.666057210648</v>
      </c>
      <c r="Q40" s="3" t="s">
        <v>31</v>
      </c>
    </row>
    <row r="41" spans="2:17" ht="30" x14ac:dyDescent="0.25">
      <c r="B41" s="3" t="s">
        <v>159</v>
      </c>
      <c r="C41" s="3" t="s">
        <v>160</v>
      </c>
      <c r="D41" s="3" t="s">
        <v>161</v>
      </c>
      <c r="E41" s="3" t="s">
        <v>99</v>
      </c>
      <c r="J41" s="4" t="b">
        <v>0</v>
      </c>
      <c r="L41" s="3" t="s">
        <v>100</v>
      </c>
      <c r="N41" s="3" t="s">
        <v>9</v>
      </c>
      <c r="O41" s="3" t="s">
        <v>30</v>
      </c>
      <c r="P41" s="5">
        <v>44994.665867476855</v>
      </c>
      <c r="Q41" s="3" t="s">
        <v>101</v>
      </c>
    </row>
    <row r="42" spans="2:17" ht="30" x14ac:dyDescent="0.25">
      <c r="B42" s="3" t="s">
        <v>162</v>
      </c>
      <c r="C42" s="3" t="s">
        <v>163</v>
      </c>
      <c r="D42" s="3" t="s">
        <v>164</v>
      </c>
      <c r="E42" s="3" t="s">
        <v>28</v>
      </c>
      <c r="J42" s="4" t="b">
        <v>0</v>
      </c>
      <c r="L42" s="3" t="s">
        <v>29</v>
      </c>
      <c r="N42" s="3" t="s">
        <v>9</v>
      </c>
      <c r="O42" s="3" t="s">
        <v>30</v>
      </c>
      <c r="P42" s="5">
        <v>44994.665697916666</v>
      </c>
      <c r="Q42" s="3" t="s">
        <v>31</v>
      </c>
    </row>
    <row r="43" spans="2:17" ht="30" x14ac:dyDescent="0.25">
      <c r="B43" s="3" t="s">
        <v>165</v>
      </c>
      <c r="C43" s="3" t="s">
        <v>166</v>
      </c>
      <c r="E43" s="3" t="s">
        <v>35</v>
      </c>
      <c r="J43" s="4" t="b">
        <v>0</v>
      </c>
      <c r="L43" s="3" t="s">
        <v>36</v>
      </c>
      <c r="N43" s="3" t="s">
        <v>9</v>
      </c>
      <c r="O43" s="3" t="s">
        <v>30</v>
      </c>
      <c r="P43" s="5">
        <v>44973.701966203706</v>
      </c>
      <c r="Q43" s="3" t="s">
        <v>31</v>
      </c>
    </row>
    <row r="44" spans="2:17" ht="30" x14ac:dyDescent="0.25">
      <c r="B44" s="3" t="s">
        <v>167</v>
      </c>
      <c r="C44" s="3" t="s">
        <v>168</v>
      </c>
      <c r="D44" s="3" t="s">
        <v>169</v>
      </c>
      <c r="E44" s="3" t="s">
        <v>170</v>
      </c>
      <c r="J44" s="4" t="b">
        <v>0</v>
      </c>
      <c r="N44" s="3" t="s">
        <v>9</v>
      </c>
      <c r="O44" s="3" t="s">
        <v>30</v>
      </c>
      <c r="P44" s="5">
        <v>44994.666978622685</v>
      </c>
      <c r="Q44" s="3" t="s">
        <v>41</v>
      </c>
    </row>
    <row r="45" spans="2:17" ht="30" x14ac:dyDescent="0.25">
      <c r="B45" s="3" t="s">
        <v>171</v>
      </c>
      <c r="C45" s="3" t="s">
        <v>172</v>
      </c>
      <c r="D45" s="3" t="s">
        <v>173</v>
      </c>
      <c r="E45" s="3" t="s">
        <v>92</v>
      </c>
      <c r="J45" s="4" t="b">
        <v>0</v>
      </c>
      <c r="L45" s="3" t="s">
        <v>93</v>
      </c>
      <c r="M45" s="3" t="s">
        <v>174</v>
      </c>
      <c r="N45" s="3" t="s">
        <v>9</v>
      </c>
      <c r="O45" s="3" t="s">
        <v>30</v>
      </c>
      <c r="P45" s="5">
        <v>44994.666627696759</v>
      </c>
      <c r="Q45" s="3" t="s">
        <v>95</v>
      </c>
    </row>
    <row r="46" spans="2:17" ht="30" x14ac:dyDescent="0.25">
      <c r="B46" s="3" t="s">
        <v>175</v>
      </c>
      <c r="C46" s="3" t="s">
        <v>176</v>
      </c>
      <c r="D46" s="3" t="s">
        <v>177</v>
      </c>
      <c r="E46" s="3" t="s">
        <v>170</v>
      </c>
      <c r="J46" s="4" t="b">
        <v>0</v>
      </c>
      <c r="N46" s="3" t="s">
        <v>9</v>
      </c>
      <c r="O46" s="3" t="s">
        <v>30</v>
      </c>
      <c r="P46" s="5">
        <v>44994.66619123843</v>
      </c>
      <c r="Q46" s="3" t="s">
        <v>41</v>
      </c>
    </row>
    <row r="47" spans="2:17" ht="30" x14ac:dyDescent="0.25">
      <c r="B47" s="3" t="s">
        <v>178</v>
      </c>
      <c r="C47" s="3" t="s">
        <v>179</v>
      </c>
      <c r="D47" s="3" t="s">
        <v>180</v>
      </c>
      <c r="E47" s="3" t="s">
        <v>181</v>
      </c>
      <c r="J47" s="4" t="b">
        <v>0</v>
      </c>
      <c r="L47" s="3" t="s">
        <v>182</v>
      </c>
      <c r="M47" s="3" t="s">
        <v>183</v>
      </c>
      <c r="N47" s="3" t="s">
        <v>9</v>
      </c>
      <c r="O47" s="3" t="s">
        <v>30</v>
      </c>
      <c r="P47" s="5">
        <v>44994.666418020832</v>
      </c>
      <c r="Q47" s="3" t="s">
        <v>184</v>
      </c>
    </row>
    <row r="48" spans="2:17" ht="30" x14ac:dyDescent="0.25">
      <c r="B48" s="3" t="s">
        <v>185</v>
      </c>
      <c r="C48" s="3" t="s">
        <v>186</v>
      </c>
      <c r="D48" s="3" t="s">
        <v>187</v>
      </c>
      <c r="E48" s="3" t="s">
        <v>28</v>
      </c>
      <c r="J48" s="4" t="b">
        <v>0</v>
      </c>
      <c r="L48" s="3" t="s">
        <v>29</v>
      </c>
      <c r="M48" s="3" t="s">
        <v>188</v>
      </c>
      <c r="N48" s="3" t="s">
        <v>9</v>
      </c>
      <c r="O48" s="3" t="s">
        <v>30</v>
      </c>
      <c r="P48" s="5">
        <v>44994.666424618059</v>
      </c>
      <c r="Q48" s="3" t="s">
        <v>31</v>
      </c>
    </row>
  </sheetData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4"/>
  <sheetViews>
    <sheetView tabSelected="1" workbookViewId="0">
      <selection activeCell="A5" sqref="A5:G44"/>
    </sheetView>
  </sheetViews>
  <sheetFormatPr defaultRowHeight="15" x14ac:dyDescent="0.25"/>
  <cols>
    <col min="1" max="1" width="14.7109375" bestFit="1" customWidth="1"/>
    <col min="2" max="7" width="7.7109375" customWidth="1"/>
  </cols>
  <sheetData>
    <row r="2" spans="1:7" ht="23.25" x14ac:dyDescent="0.35">
      <c r="A2" s="6" t="s">
        <v>192</v>
      </c>
    </row>
    <row r="5" spans="1:7" x14ac:dyDescent="0.25">
      <c r="A5" s="2" t="s">
        <v>13</v>
      </c>
      <c r="B5">
        <v>1</v>
      </c>
      <c r="C5">
        <v>2</v>
      </c>
      <c r="D5">
        <v>3</v>
      </c>
      <c r="E5">
        <v>4</v>
      </c>
      <c r="F5">
        <v>5</v>
      </c>
      <c r="G5" t="s">
        <v>193</v>
      </c>
    </row>
    <row r="6" spans="1:7" x14ac:dyDescent="0.25">
      <c r="A6" s="3" t="s">
        <v>72</v>
      </c>
      <c r="B6">
        <v>8</v>
      </c>
      <c r="C6">
        <v>13</v>
      </c>
      <c r="D6">
        <v>8</v>
      </c>
      <c r="E6">
        <v>9</v>
      </c>
      <c r="F6">
        <v>10</v>
      </c>
      <c r="G6">
        <f>SUM(B6:F6)</f>
        <v>48</v>
      </c>
    </row>
    <row r="7" spans="1:7" x14ac:dyDescent="0.25">
      <c r="A7" s="3" t="s">
        <v>91</v>
      </c>
      <c r="B7">
        <v>8</v>
      </c>
      <c r="C7">
        <v>13</v>
      </c>
      <c r="D7">
        <v>8</v>
      </c>
      <c r="E7">
        <v>7</v>
      </c>
      <c r="F7">
        <v>10</v>
      </c>
      <c r="G7">
        <f>SUM(B7:F7)</f>
        <v>46</v>
      </c>
    </row>
    <row r="8" spans="1:7" x14ac:dyDescent="0.25">
      <c r="A8" s="3" t="s">
        <v>128</v>
      </c>
      <c r="B8">
        <v>6</v>
      </c>
      <c r="C8">
        <v>13</v>
      </c>
      <c r="D8">
        <v>8</v>
      </c>
      <c r="E8">
        <v>9</v>
      </c>
      <c r="F8">
        <v>8</v>
      </c>
      <c r="G8">
        <f>SUM(B8:F8)</f>
        <v>44</v>
      </c>
    </row>
    <row r="9" spans="1:7" x14ac:dyDescent="0.25">
      <c r="A9" s="3" t="s">
        <v>81</v>
      </c>
      <c r="B9">
        <v>8</v>
      </c>
      <c r="C9">
        <v>6</v>
      </c>
      <c r="D9">
        <v>8</v>
      </c>
      <c r="E9">
        <v>11</v>
      </c>
      <c r="F9">
        <v>10</v>
      </c>
      <c r="G9">
        <f>SUM(B9:F9)</f>
        <v>43</v>
      </c>
    </row>
    <row r="10" spans="1:7" x14ac:dyDescent="0.25">
      <c r="A10" s="3" t="s">
        <v>104</v>
      </c>
      <c r="B10">
        <v>8</v>
      </c>
      <c r="C10">
        <v>2</v>
      </c>
      <c r="D10">
        <v>8</v>
      </c>
      <c r="E10">
        <v>11</v>
      </c>
      <c r="F10">
        <v>10</v>
      </c>
      <c r="G10">
        <f>SUM(B10:F10)</f>
        <v>39</v>
      </c>
    </row>
    <row r="11" spans="1:7" x14ac:dyDescent="0.25">
      <c r="A11" s="3" t="s">
        <v>151</v>
      </c>
      <c r="B11">
        <v>8</v>
      </c>
      <c r="C11">
        <v>2</v>
      </c>
      <c r="D11">
        <v>8</v>
      </c>
      <c r="E11">
        <v>11</v>
      </c>
      <c r="F11">
        <v>10</v>
      </c>
      <c r="G11">
        <f>SUM(B11:F11)</f>
        <v>39</v>
      </c>
    </row>
    <row r="12" spans="1:7" x14ac:dyDescent="0.25">
      <c r="A12" s="3" t="s">
        <v>120</v>
      </c>
      <c r="B12">
        <v>8</v>
      </c>
      <c r="C12">
        <v>9</v>
      </c>
      <c r="D12">
        <v>8</v>
      </c>
      <c r="E12">
        <v>6</v>
      </c>
      <c r="F12">
        <v>6</v>
      </c>
      <c r="G12">
        <f>SUM(B12:F12)</f>
        <v>37</v>
      </c>
    </row>
    <row r="13" spans="1:7" x14ac:dyDescent="0.25">
      <c r="A13" s="3" t="s">
        <v>157</v>
      </c>
      <c r="B13">
        <v>8</v>
      </c>
      <c r="C13">
        <v>2</v>
      </c>
      <c r="D13">
        <v>7</v>
      </c>
      <c r="E13">
        <v>11</v>
      </c>
      <c r="F13">
        <v>8</v>
      </c>
      <c r="G13">
        <f>SUM(B13:F13)</f>
        <v>36</v>
      </c>
    </row>
    <row r="14" spans="1:7" x14ac:dyDescent="0.25">
      <c r="A14" s="3" t="s">
        <v>63</v>
      </c>
      <c r="B14">
        <v>8</v>
      </c>
      <c r="C14">
        <v>2</v>
      </c>
      <c r="D14">
        <v>8</v>
      </c>
      <c r="E14">
        <v>9</v>
      </c>
      <c r="F14">
        <v>8</v>
      </c>
      <c r="G14">
        <f>SUM(B14:F14)</f>
        <v>35</v>
      </c>
    </row>
    <row r="15" spans="1:7" x14ac:dyDescent="0.25">
      <c r="A15" s="3" t="s">
        <v>34</v>
      </c>
      <c r="B15">
        <v>8</v>
      </c>
      <c r="C15">
        <v>2</v>
      </c>
      <c r="D15">
        <v>8</v>
      </c>
      <c r="E15">
        <v>6</v>
      </c>
      <c r="F15">
        <v>10</v>
      </c>
      <c r="G15">
        <f>SUM(B15:F15)</f>
        <v>34</v>
      </c>
    </row>
    <row r="16" spans="1:7" x14ac:dyDescent="0.25">
      <c r="A16" s="3" t="s">
        <v>142</v>
      </c>
      <c r="B16">
        <v>8</v>
      </c>
      <c r="C16">
        <v>2</v>
      </c>
      <c r="D16">
        <v>8</v>
      </c>
      <c r="E16">
        <v>7</v>
      </c>
      <c r="F16">
        <v>8</v>
      </c>
      <c r="G16">
        <f>SUM(B16:F16)</f>
        <v>33</v>
      </c>
    </row>
    <row r="17" spans="1:7" x14ac:dyDescent="0.25">
      <c r="A17" s="3" t="s">
        <v>69</v>
      </c>
      <c r="B17">
        <v>8</v>
      </c>
      <c r="C17">
        <v>2</v>
      </c>
      <c r="D17">
        <v>8</v>
      </c>
      <c r="E17">
        <v>6</v>
      </c>
      <c r="F17">
        <v>8</v>
      </c>
      <c r="G17">
        <f>SUM(B17:F17)</f>
        <v>32</v>
      </c>
    </row>
    <row r="18" spans="1:7" x14ac:dyDescent="0.25">
      <c r="A18" s="3" t="s">
        <v>117</v>
      </c>
      <c r="B18">
        <v>8</v>
      </c>
      <c r="C18">
        <v>2</v>
      </c>
      <c r="D18">
        <v>8</v>
      </c>
      <c r="E18">
        <v>5</v>
      </c>
      <c r="F18">
        <v>8</v>
      </c>
      <c r="G18">
        <f>SUM(B18:F18)</f>
        <v>31</v>
      </c>
    </row>
    <row r="19" spans="1:7" x14ac:dyDescent="0.25">
      <c r="A19" s="3" t="s">
        <v>136</v>
      </c>
      <c r="B19">
        <v>6</v>
      </c>
      <c r="C19">
        <v>2</v>
      </c>
      <c r="D19">
        <v>6</v>
      </c>
      <c r="E19">
        <v>4</v>
      </c>
      <c r="F19">
        <v>10</v>
      </c>
      <c r="G19">
        <f>SUM(B19:F19)</f>
        <v>28</v>
      </c>
    </row>
    <row r="20" spans="1:7" x14ac:dyDescent="0.25">
      <c r="A20" s="3" t="s">
        <v>173</v>
      </c>
      <c r="B20">
        <v>8</v>
      </c>
      <c r="C20">
        <v>2</v>
      </c>
      <c r="D20">
        <v>8</v>
      </c>
      <c r="E20">
        <v>4</v>
      </c>
      <c r="F20">
        <v>6</v>
      </c>
      <c r="G20">
        <f>SUM(B20:F20)</f>
        <v>28</v>
      </c>
    </row>
    <row r="21" spans="1:7" x14ac:dyDescent="0.25">
      <c r="A21" s="3" t="s">
        <v>57</v>
      </c>
      <c r="B21">
        <v>2</v>
      </c>
      <c r="C21">
        <v>2</v>
      </c>
      <c r="D21">
        <v>8</v>
      </c>
      <c r="E21">
        <v>9</v>
      </c>
      <c r="F21">
        <v>6</v>
      </c>
      <c r="G21">
        <f>SUM(B21:F21)</f>
        <v>27</v>
      </c>
    </row>
    <row r="22" spans="1:7" x14ac:dyDescent="0.25">
      <c r="A22" s="3" t="s">
        <v>87</v>
      </c>
      <c r="B22">
        <v>7</v>
      </c>
      <c r="C22">
        <v>2</v>
      </c>
      <c r="D22">
        <v>6</v>
      </c>
      <c r="E22">
        <v>6</v>
      </c>
      <c r="F22">
        <v>6</v>
      </c>
      <c r="G22">
        <f>SUM(B22:F22)</f>
        <v>27</v>
      </c>
    </row>
    <row r="23" spans="1:7" x14ac:dyDescent="0.25">
      <c r="A23" s="3" t="s">
        <v>145</v>
      </c>
      <c r="B23">
        <v>8</v>
      </c>
      <c r="C23">
        <v>2</v>
      </c>
      <c r="D23">
        <v>8</v>
      </c>
      <c r="E23">
        <v>4</v>
      </c>
      <c r="F23">
        <v>4</v>
      </c>
      <c r="G23">
        <f>SUM(B23:F23)</f>
        <v>26</v>
      </c>
    </row>
    <row r="24" spans="1:7" x14ac:dyDescent="0.25">
      <c r="A24" s="3" t="s">
        <v>44</v>
      </c>
      <c r="B24">
        <v>7</v>
      </c>
      <c r="C24">
        <v>2</v>
      </c>
      <c r="D24">
        <v>6</v>
      </c>
      <c r="E24">
        <v>4</v>
      </c>
      <c r="F24">
        <v>6</v>
      </c>
      <c r="G24">
        <f>SUM(B24:F24)</f>
        <v>25</v>
      </c>
    </row>
    <row r="25" spans="1:7" x14ac:dyDescent="0.25">
      <c r="A25" s="3" t="s">
        <v>78</v>
      </c>
      <c r="B25">
        <v>6</v>
      </c>
      <c r="C25">
        <v>2</v>
      </c>
      <c r="D25">
        <v>6</v>
      </c>
      <c r="E25">
        <v>4</v>
      </c>
      <c r="F25">
        <v>6</v>
      </c>
      <c r="G25">
        <f>SUM(B25:F25)</f>
        <v>24</v>
      </c>
    </row>
    <row r="26" spans="1:7" x14ac:dyDescent="0.25">
      <c r="A26" s="3" t="s">
        <v>114</v>
      </c>
      <c r="B26">
        <v>7</v>
      </c>
      <c r="C26">
        <v>2</v>
      </c>
      <c r="D26">
        <v>3</v>
      </c>
      <c r="E26">
        <v>2</v>
      </c>
      <c r="F26">
        <v>10</v>
      </c>
      <c r="G26">
        <f>SUM(B26:F26)</f>
        <v>24</v>
      </c>
    </row>
    <row r="27" spans="1:7" x14ac:dyDescent="0.25">
      <c r="A27" s="3" t="s">
        <v>148</v>
      </c>
      <c r="B27">
        <v>3</v>
      </c>
      <c r="C27">
        <v>2</v>
      </c>
      <c r="D27">
        <v>8</v>
      </c>
      <c r="E27">
        <v>6</v>
      </c>
      <c r="F27">
        <v>5</v>
      </c>
      <c r="G27">
        <f>SUM(B27:F27)</f>
        <v>24</v>
      </c>
    </row>
    <row r="28" spans="1:7" x14ac:dyDescent="0.25">
      <c r="A28" s="3" t="s">
        <v>177</v>
      </c>
      <c r="B28">
        <v>8</v>
      </c>
      <c r="C28">
        <v>0</v>
      </c>
      <c r="D28">
        <v>8</v>
      </c>
      <c r="E28">
        <v>2</v>
      </c>
      <c r="F28">
        <v>6</v>
      </c>
      <c r="G28">
        <f>SUM(B28:F28)</f>
        <v>24</v>
      </c>
    </row>
    <row r="29" spans="1:7" x14ac:dyDescent="0.25">
      <c r="A29" s="3" t="s">
        <v>27</v>
      </c>
      <c r="B29">
        <v>2</v>
      </c>
      <c r="C29">
        <v>2</v>
      </c>
      <c r="D29">
        <v>8</v>
      </c>
      <c r="E29">
        <v>6</v>
      </c>
      <c r="F29">
        <v>5</v>
      </c>
      <c r="G29">
        <f>SUM(B29:F29)</f>
        <v>23</v>
      </c>
    </row>
    <row r="30" spans="1:7" x14ac:dyDescent="0.25">
      <c r="A30" s="3" t="s">
        <v>84</v>
      </c>
      <c r="B30">
        <v>8</v>
      </c>
      <c r="C30">
        <v>2</v>
      </c>
      <c r="D30">
        <v>4</v>
      </c>
      <c r="E30">
        <v>0</v>
      </c>
      <c r="F30">
        <v>8</v>
      </c>
      <c r="G30">
        <f>SUM(B30:F30)</f>
        <v>22</v>
      </c>
    </row>
    <row r="31" spans="1:7" x14ac:dyDescent="0.25">
      <c r="A31" s="3" t="s">
        <v>98</v>
      </c>
      <c r="B31">
        <v>8</v>
      </c>
      <c r="C31">
        <v>2</v>
      </c>
      <c r="D31">
        <v>6</v>
      </c>
      <c r="E31">
        <v>4</v>
      </c>
      <c r="F31">
        <v>2</v>
      </c>
      <c r="G31">
        <f>SUM(B31:F31)</f>
        <v>22</v>
      </c>
    </row>
    <row r="32" spans="1:7" x14ac:dyDescent="0.25">
      <c r="A32" s="3" t="s">
        <v>124</v>
      </c>
      <c r="B32">
        <v>8</v>
      </c>
      <c r="C32">
        <v>2</v>
      </c>
      <c r="D32">
        <v>8</v>
      </c>
      <c r="E32">
        <v>4</v>
      </c>
      <c r="F32">
        <v>0</v>
      </c>
      <c r="G32">
        <f>SUM(B32:F32)</f>
        <v>22</v>
      </c>
    </row>
    <row r="33" spans="1:7" x14ac:dyDescent="0.25">
      <c r="A33" s="3" t="s">
        <v>187</v>
      </c>
      <c r="B33">
        <v>8</v>
      </c>
      <c r="C33">
        <v>2</v>
      </c>
      <c r="D33">
        <v>5</v>
      </c>
      <c r="E33">
        <v>2</v>
      </c>
      <c r="F33">
        <v>4</v>
      </c>
      <c r="G33">
        <f>SUM(B33:F33)</f>
        <v>21</v>
      </c>
    </row>
    <row r="34" spans="1:7" x14ac:dyDescent="0.25">
      <c r="A34" s="3" t="s">
        <v>111</v>
      </c>
      <c r="B34">
        <v>2</v>
      </c>
      <c r="C34">
        <v>2</v>
      </c>
      <c r="D34">
        <v>8</v>
      </c>
      <c r="E34">
        <v>4</v>
      </c>
      <c r="F34">
        <v>4</v>
      </c>
      <c r="G34">
        <f>SUM(B34:F34)</f>
        <v>20</v>
      </c>
    </row>
    <row r="35" spans="1:7" x14ac:dyDescent="0.25">
      <c r="A35" s="3" t="s">
        <v>131</v>
      </c>
      <c r="B35">
        <v>8</v>
      </c>
      <c r="C35">
        <v>2</v>
      </c>
      <c r="D35">
        <v>5</v>
      </c>
      <c r="E35">
        <v>2</v>
      </c>
      <c r="F35">
        <v>2</v>
      </c>
      <c r="G35">
        <f>SUM(B35:F35)</f>
        <v>19</v>
      </c>
    </row>
    <row r="36" spans="1:7" x14ac:dyDescent="0.25">
      <c r="A36" s="3" t="s">
        <v>169</v>
      </c>
      <c r="B36">
        <v>0</v>
      </c>
      <c r="C36">
        <v>0</v>
      </c>
      <c r="D36">
        <v>8</v>
      </c>
      <c r="E36">
        <v>4</v>
      </c>
      <c r="F36">
        <v>6</v>
      </c>
      <c r="G36">
        <f>SUM(B36:F36)</f>
        <v>18</v>
      </c>
    </row>
    <row r="37" spans="1:7" x14ac:dyDescent="0.25">
      <c r="A37" s="3" t="s">
        <v>139</v>
      </c>
      <c r="B37">
        <v>8</v>
      </c>
      <c r="C37">
        <v>0</v>
      </c>
      <c r="D37">
        <v>8</v>
      </c>
      <c r="E37">
        <v>0</v>
      </c>
      <c r="F37">
        <v>0</v>
      </c>
      <c r="G37">
        <f>SUM(B37:F37)</f>
        <v>16</v>
      </c>
    </row>
    <row r="38" spans="1:7" x14ac:dyDescent="0.25">
      <c r="A38" s="3" t="s">
        <v>161</v>
      </c>
      <c r="B38">
        <v>3</v>
      </c>
      <c r="C38">
        <v>2</v>
      </c>
      <c r="D38">
        <v>3</v>
      </c>
      <c r="E38">
        <v>2</v>
      </c>
      <c r="F38">
        <v>6</v>
      </c>
      <c r="G38">
        <f>SUM(B38:F38)</f>
        <v>16</v>
      </c>
    </row>
    <row r="39" spans="1:7" x14ac:dyDescent="0.25">
      <c r="A39" s="3" t="s">
        <v>164</v>
      </c>
      <c r="B39">
        <v>8</v>
      </c>
      <c r="C39">
        <v>0</v>
      </c>
      <c r="D39">
        <v>5</v>
      </c>
      <c r="E39">
        <v>0</v>
      </c>
      <c r="F39">
        <v>2</v>
      </c>
      <c r="G39">
        <f>SUM(B39:F39)</f>
        <v>15</v>
      </c>
    </row>
    <row r="40" spans="1:7" x14ac:dyDescent="0.25">
      <c r="A40" s="3" t="s">
        <v>108</v>
      </c>
      <c r="B40">
        <v>0</v>
      </c>
      <c r="C40">
        <v>0</v>
      </c>
      <c r="D40">
        <v>6</v>
      </c>
      <c r="E40">
        <v>4</v>
      </c>
      <c r="F40">
        <v>4</v>
      </c>
      <c r="G40">
        <f>SUM(B40:F40)</f>
        <v>14</v>
      </c>
    </row>
    <row r="41" spans="1:7" x14ac:dyDescent="0.25">
      <c r="A41" s="3" t="s">
        <v>191</v>
      </c>
      <c r="B41">
        <v>8</v>
      </c>
      <c r="C41">
        <v>2</v>
      </c>
      <c r="D41">
        <v>2</v>
      </c>
      <c r="E41">
        <v>2</v>
      </c>
      <c r="F41">
        <v>0</v>
      </c>
      <c r="G41">
        <f>SUM(B41:F41)</f>
        <v>14</v>
      </c>
    </row>
    <row r="42" spans="1:7" x14ac:dyDescent="0.25">
      <c r="A42" s="3" t="s">
        <v>180</v>
      </c>
      <c r="B42">
        <v>2</v>
      </c>
      <c r="C42">
        <v>2</v>
      </c>
      <c r="D42">
        <v>5</v>
      </c>
      <c r="E42">
        <v>4</v>
      </c>
      <c r="F42">
        <v>1</v>
      </c>
      <c r="G42">
        <f>SUM(B42:F42)</f>
        <v>14</v>
      </c>
    </row>
    <row r="43" spans="1:7" x14ac:dyDescent="0.25">
      <c r="A43" s="3" t="s">
        <v>50</v>
      </c>
      <c r="B43" t="s">
        <v>189</v>
      </c>
      <c r="G43">
        <f>SUM(B43:F43)</f>
        <v>0</v>
      </c>
    </row>
    <row r="44" spans="1:7" x14ac:dyDescent="0.25">
      <c r="A44" s="3" t="s">
        <v>50</v>
      </c>
      <c r="B44" t="s">
        <v>190</v>
      </c>
      <c r="G44">
        <f>SUM(B44:F44)</f>
        <v>0</v>
      </c>
    </row>
  </sheetData>
  <sortState xmlns:xlrd2="http://schemas.microsoft.com/office/spreadsheetml/2017/richdata2" ref="A6:G44">
    <sortCondition descending="1" ref="G6:G4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Sheet2!Podrucje_ispisa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2023-03-09T15:03:41Z</dcterms:created>
  <dcterms:modified xsi:type="dcterms:W3CDTF">2023-03-09T15:31:46Z</dcterms:modified>
  <cp:category/>
</cp:coreProperties>
</file>