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2625" windowWidth="18195" windowHeight="12105" activeTab="1"/>
  </bookViews>
  <sheets>
    <sheet name="OŠ" sheetId="1" r:id="rId1"/>
    <sheet name="SS1" sheetId="2" r:id="rId2"/>
    <sheet name="SS2" sheetId="3" r:id="rId3"/>
    <sheet name="SS3" sheetId="4" r:id="rId4"/>
    <sheet name="SS4" sheetId="5" r:id="rId5"/>
    <sheet name="Broj sudionika" sheetId="6" r:id="rId6"/>
    <sheet name="zupanijsko natjecanje" sheetId="7" r:id="rId7"/>
  </sheets>
  <definedNames/>
  <calcPr fullCalcOnLoad="1"/>
</workbook>
</file>

<file path=xl/sharedStrings.xml><?xml version="1.0" encoding="utf-8"?>
<sst xmlns="http://schemas.openxmlformats.org/spreadsheetml/2006/main" count="2546" uniqueCount="1249">
  <si>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</si>
  <si>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</si>
  <si>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</si>
  <si>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</si>
  <si>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</si>
  <si>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</si>
  <si>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</si>
  <si>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</si>
  <si>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</si>
  <si>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</si>
  <si>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</si>
  <si>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</si>
  <si>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</si>
  <si>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</si>
  <si>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</si>
  <si>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</si>
  <si>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</si>
  <si>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>OSNOVNA ŠKOLA</t>
  </si>
  <si>
    <t xml:space="preserve">broj kategorije: </t>
  </si>
  <si>
    <t>broj učenika</t>
  </si>
  <si>
    <t>r.b.</t>
  </si>
  <si>
    <t>škola</t>
  </si>
  <si>
    <t>mjesto</t>
  </si>
  <si>
    <t>OS</t>
  </si>
  <si>
    <t>SS1</t>
  </si>
  <si>
    <t>SS2</t>
  </si>
  <si>
    <t>SS3</t>
  </si>
  <si>
    <t>SS4</t>
  </si>
  <si>
    <t>Zadatci se šalju isključivo na adresu škole domaćina (ne na privatnu adresu)</t>
  </si>
  <si>
    <t>Škola domaćin za osnovne škole</t>
  </si>
  <si>
    <t>broj županije</t>
  </si>
  <si>
    <t>e-mail škole domaćina</t>
  </si>
  <si>
    <t>odgovorna osoba</t>
  </si>
  <si>
    <t>telefon</t>
  </si>
  <si>
    <t>telefaks</t>
  </si>
  <si>
    <t>Škola domaćin za srednje škole</t>
  </si>
  <si>
    <t xml:space="preserve">županija: </t>
  </si>
  <si>
    <t>JEDINSTVENA LISTA PORETKA</t>
  </si>
  <si>
    <t>ŠKOLSKO/OPĆINSKO/GRADSKO NATJECANJE IZ FIZIKE 2016/17</t>
  </si>
  <si>
    <t>30. siječnja 2017. u 13.00</t>
  </si>
  <si>
    <t>ŽUPANIJSKO NATJECANJE IZ FIZIKE 2016/17</t>
  </si>
  <si>
    <t>08.3.2017. u 10 sati</t>
  </si>
  <si>
    <t>R. br</t>
  </si>
  <si>
    <t>Škola</t>
  </si>
  <si>
    <t>14125thejan</t>
  </si>
  <si>
    <t>Vatroslav</t>
  </si>
  <si>
    <t>Jakopec</t>
  </si>
  <si>
    <t>105080lapis</t>
  </si>
  <si>
    <t>Brnić</t>
  </si>
  <si>
    <t>Božo</t>
  </si>
  <si>
    <t>99999špičkovina</t>
  </si>
  <si>
    <t>Nikola</t>
  </si>
  <si>
    <t>Kočiš</t>
  </si>
  <si>
    <t>37023nokia</t>
  </si>
  <si>
    <t>Nino</t>
  </si>
  <si>
    <t>Nikić</t>
  </si>
  <si>
    <t>65246silniagent</t>
  </si>
  <si>
    <t>Vedran</t>
  </si>
  <si>
    <t>Strniščak</t>
  </si>
  <si>
    <t>12345kolotura</t>
  </si>
  <si>
    <t>Dalia</t>
  </si>
  <si>
    <t>Čleković</t>
  </si>
  <si>
    <t>30318janez</t>
  </si>
  <si>
    <t>Mesar</t>
  </si>
  <si>
    <t>12345pernar</t>
  </si>
  <si>
    <t>Luka</t>
  </si>
  <si>
    <t>Marijanović</t>
  </si>
  <si>
    <t>Gimnazija Lucijana Vranjanina</t>
  </si>
  <si>
    <t>01811hrhb</t>
  </si>
  <si>
    <t>Ivan</t>
  </si>
  <si>
    <t>Blažanović</t>
  </si>
  <si>
    <t>31415mynamejeff</t>
  </si>
  <si>
    <t>Sven</t>
  </si>
  <si>
    <t>Hrastić</t>
  </si>
  <si>
    <t>12400latinski</t>
  </si>
  <si>
    <t>Leon</t>
  </si>
  <si>
    <t>Jurić</t>
  </si>
  <si>
    <t>08051kuća</t>
  </si>
  <si>
    <t>Leo</t>
  </si>
  <si>
    <t>Čop</t>
  </si>
  <si>
    <t>27685yasuo</t>
  </si>
  <si>
    <t>Milačić</t>
  </si>
  <si>
    <t>01941nikogudelj</t>
  </si>
  <si>
    <t>Hrvoje</t>
  </si>
  <si>
    <t>Brajko</t>
  </si>
  <si>
    <t>31415privid</t>
  </si>
  <si>
    <t>Jakov</t>
  </si>
  <si>
    <t>Budić</t>
  </si>
  <si>
    <t>03011zmaj</t>
  </si>
  <si>
    <t>Doris</t>
  </si>
  <si>
    <t>Viderman</t>
  </si>
  <si>
    <t>02168svs</t>
  </si>
  <si>
    <t>Stjepan</t>
  </si>
  <si>
    <t>Sičaja</t>
  </si>
  <si>
    <t>10416krumpir</t>
  </si>
  <si>
    <t>Ante</t>
  </si>
  <si>
    <t>Perković</t>
  </si>
  <si>
    <t>38564zadnja</t>
  </si>
  <si>
    <t>Ružica</t>
  </si>
  <si>
    <t>Jović</t>
  </si>
  <si>
    <t>33036dovahkiin</t>
  </si>
  <si>
    <t>Fabijan</t>
  </si>
  <si>
    <t>Penezić</t>
  </si>
  <si>
    <t>00000uzgon</t>
  </si>
  <si>
    <t>Dominik</t>
  </si>
  <si>
    <t>Tomić</t>
  </si>
  <si>
    <t>18120zadnji</t>
  </si>
  <si>
    <t>22222sudjelovati</t>
  </si>
  <si>
    <t>56382bjorn</t>
  </si>
  <si>
    <t>Niko</t>
  </si>
  <si>
    <t>Gudelj</t>
  </si>
  <si>
    <t>22076oreo</t>
  </si>
  <si>
    <t>Sara</t>
  </si>
  <si>
    <t>88144prozor</t>
  </si>
  <si>
    <t>Lea</t>
  </si>
  <si>
    <t>13573bik</t>
  </si>
  <si>
    <t>R. br.</t>
  </si>
  <si>
    <t>61942weramajstor</t>
  </si>
  <si>
    <t>Kristijan</t>
  </si>
  <si>
    <t>Verović</t>
  </si>
  <si>
    <t>55555krastavac</t>
  </si>
  <si>
    <t>Juraj</t>
  </si>
  <si>
    <t>Bilušković</t>
  </si>
  <si>
    <t>52427čevapčići</t>
  </si>
  <si>
    <t>Tin</t>
  </si>
  <si>
    <t>Jagar</t>
  </si>
  <si>
    <t>12345tigar</t>
  </si>
  <si>
    <t>Dinarina Mladić</t>
  </si>
  <si>
    <t>19799kasperinac</t>
  </si>
  <si>
    <t>Filip</t>
  </si>
  <si>
    <t>Zmiša</t>
  </si>
  <si>
    <t>54321cena</t>
  </si>
  <si>
    <t>Matej</t>
  </si>
  <si>
    <t>Pekeč</t>
  </si>
  <si>
    <t>01257zmaj</t>
  </si>
  <si>
    <t>Ivona</t>
  </si>
  <si>
    <t>Tomašić</t>
  </si>
  <si>
    <t>26298kimgyunghun</t>
  </si>
  <si>
    <t>Petar</t>
  </si>
  <si>
    <t>Suman</t>
  </si>
  <si>
    <t>55555kimhyoungjoo</t>
  </si>
  <si>
    <t>Patrik</t>
  </si>
  <si>
    <t>Okanović</t>
  </si>
  <si>
    <t>12345glonass</t>
  </si>
  <si>
    <t>Paula</t>
  </si>
  <si>
    <t>Vulić</t>
  </si>
  <si>
    <t>09839limun</t>
  </si>
  <si>
    <t>Jan</t>
  </si>
  <si>
    <t>Juričić</t>
  </si>
  <si>
    <t>74263 PATRONUS</t>
  </si>
  <si>
    <t>Eva</t>
  </si>
  <si>
    <t>Hudec</t>
  </si>
  <si>
    <t>12321 PREDSJEDNIK</t>
  </si>
  <si>
    <t>Bernard</t>
  </si>
  <si>
    <t>Faulend</t>
  </si>
  <si>
    <t>12345 OLOVKA</t>
  </si>
  <si>
    <t>Maris</t>
  </si>
  <si>
    <t>Planinić</t>
  </si>
  <si>
    <t>08848 PREMIJER</t>
  </si>
  <si>
    <t xml:space="preserve">Ivan </t>
  </si>
  <si>
    <t>Antunović</t>
  </si>
  <si>
    <t>30117 TANE</t>
  </si>
  <si>
    <t>Idžotić</t>
  </si>
  <si>
    <t>16007 SPECTRE</t>
  </si>
  <si>
    <t>Davor</t>
  </si>
  <si>
    <t>Dobrota</t>
  </si>
  <si>
    <t>44444 MEDO</t>
  </si>
  <si>
    <t>Tarik</t>
  </si>
  <si>
    <t>Seferović</t>
  </si>
  <si>
    <t>51279 PERO</t>
  </si>
  <si>
    <t>Višnja</t>
  </si>
  <si>
    <t>Bašić</t>
  </si>
  <si>
    <t>30701 KABEL</t>
  </si>
  <si>
    <t>Hobor</t>
  </si>
  <si>
    <t>00001 RIJEČ</t>
  </si>
  <si>
    <t>Dorian</t>
  </si>
  <si>
    <t>Erić</t>
  </si>
  <si>
    <t>40200 PARADAJZ</t>
  </si>
  <si>
    <t>David</t>
  </si>
  <si>
    <t>Mikulčić</t>
  </si>
  <si>
    <t>79797 KORIJEN</t>
  </si>
  <si>
    <t>Kramarić</t>
  </si>
  <si>
    <t>20001ENGINEER</t>
  </si>
  <si>
    <t>Matko</t>
  </si>
  <si>
    <t>Šimić</t>
  </si>
  <si>
    <t>88888 ALBINO</t>
  </si>
  <si>
    <t>Marin</t>
  </si>
  <si>
    <t>Belamarić</t>
  </si>
  <si>
    <t>00007 PLAVAZBIRKA</t>
  </si>
  <si>
    <t>Martin</t>
  </si>
  <si>
    <t>Bobek</t>
  </si>
  <si>
    <t>11111ROSE</t>
  </si>
  <si>
    <t>Nikolić</t>
  </si>
  <si>
    <t>21809 TESLA</t>
  </si>
  <si>
    <t>Karla</t>
  </si>
  <si>
    <t>Udiljak</t>
  </si>
  <si>
    <t>91000 MCLOVIN</t>
  </si>
  <si>
    <t>Fran</t>
  </si>
  <si>
    <t>Vučković</t>
  </si>
  <si>
    <t>75555 SUDOPER</t>
  </si>
  <si>
    <t>Pešut</t>
  </si>
  <si>
    <t>12345 GLJIVA</t>
  </si>
  <si>
    <t xml:space="preserve">Ema </t>
  </si>
  <si>
    <t>Moškatelo</t>
  </si>
  <si>
    <t>12345 PUDING</t>
  </si>
  <si>
    <t>Arambašić</t>
  </si>
  <si>
    <t>12345 JABUKA</t>
  </si>
  <si>
    <t>Helena Marta</t>
  </si>
  <si>
    <t>Barić</t>
  </si>
  <si>
    <t>25202 SARMA</t>
  </si>
  <si>
    <t>Christopher</t>
  </si>
  <si>
    <t>Pereira Duarte</t>
  </si>
  <si>
    <t>510001 TRAMVAJ</t>
  </si>
  <si>
    <t>Lovro</t>
  </si>
  <si>
    <t>Malojčić</t>
  </si>
  <si>
    <t>04012 MAČKA</t>
  </si>
  <si>
    <t>Kristina</t>
  </si>
  <si>
    <t>Jeras</t>
  </si>
  <si>
    <t>71421 KOMBAJN</t>
  </si>
  <si>
    <t>Drinovac</t>
  </si>
  <si>
    <t>11111 SLON</t>
  </si>
  <si>
    <t>Rivić Carević</t>
  </si>
  <si>
    <t>10107 MESSSI</t>
  </si>
  <si>
    <t>Lišnjić</t>
  </si>
  <si>
    <t>30184 KOSINA</t>
  </si>
  <si>
    <t>Viktoria</t>
  </si>
  <si>
    <t>Krajc</t>
  </si>
  <si>
    <t>16041 CAUDILLO</t>
  </si>
  <si>
    <t xml:space="preserve">Marko </t>
  </si>
  <si>
    <t>Stevanov</t>
  </si>
  <si>
    <t>64202 ŠILJILO</t>
  </si>
  <si>
    <t>Grlić</t>
  </si>
  <si>
    <t>91872 PLOČA</t>
  </si>
  <si>
    <t>Patrick</t>
  </si>
  <si>
    <t>Kostelac</t>
  </si>
  <si>
    <t>00000UNADIJESPAS</t>
  </si>
  <si>
    <t>Krčadinac</t>
  </si>
  <si>
    <t>34069 SPARTANAC</t>
  </si>
  <si>
    <t>Stošić</t>
  </si>
  <si>
    <t>88888 KOLOTURE</t>
  </si>
  <si>
    <t>XV. gimnazija</t>
  </si>
  <si>
    <t>15301 CHIROPRACTIC</t>
  </si>
  <si>
    <t>Krunoslav</t>
  </si>
  <si>
    <t>Ivanović</t>
  </si>
  <si>
    <t>00001 OVOJEFILIPKUSETIĆ</t>
  </si>
  <si>
    <t>Vedak</t>
  </si>
  <si>
    <t>13579 PENKALA</t>
  </si>
  <si>
    <t>Kalenić</t>
  </si>
  <si>
    <t>26398 KAZALJKA</t>
  </si>
  <si>
    <t>Lucija</t>
  </si>
  <si>
    <t>Gojmerac</t>
  </si>
  <si>
    <t>00021 PILOTS</t>
  </si>
  <si>
    <t xml:space="preserve">Magdalena </t>
  </si>
  <si>
    <t>Primorac</t>
  </si>
  <si>
    <t>01406 NEOPISIVO</t>
  </si>
  <si>
    <t>Dora</t>
  </si>
  <si>
    <t>Omanović</t>
  </si>
  <si>
    <t>01042 BUKEFALA</t>
  </si>
  <si>
    <t xml:space="preserve">Luka </t>
  </si>
  <si>
    <t>Kraljević</t>
  </si>
  <si>
    <t>77777 ZMAJ</t>
  </si>
  <si>
    <t>Maja</t>
  </si>
  <si>
    <t>Milas</t>
  </si>
  <si>
    <t>00420 MARIJANA</t>
  </si>
  <si>
    <t>Daniel</t>
  </si>
  <si>
    <t>Širola</t>
  </si>
  <si>
    <t>49246 BISTRICA</t>
  </si>
  <si>
    <t>Andrija</t>
  </si>
  <si>
    <t>Tomorad</t>
  </si>
  <si>
    <t>55555 TUNA</t>
  </si>
  <si>
    <t>Antun</t>
  </si>
  <si>
    <t>Tunjić</t>
  </si>
  <si>
    <t>44444KIKIRIKI</t>
  </si>
  <si>
    <t>Ozana</t>
  </si>
  <si>
    <t>Jakšić</t>
  </si>
  <si>
    <t>71216 SLONIĆ</t>
  </si>
  <si>
    <t>Elizabeta</t>
  </si>
  <si>
    <t>Gegić</t>
  </si>
  <si>
    <t>61106 KOCKICA</t>
  </si>
  <si>
    <t>Lukas</t>
  </si>
  <si>
    <t>Levanić</t>
  </si>
  <si>
    <t>70201 PROTEINI</t>
  </si>
  <si>
    <t>Paponja</t>
  </si>
  <si>
    <t>29070 ZLAJAH</t>
  </si>
  <si>
    <t>Lušić</t>
  </si>
  <si>
    <t>32343 ČEDNOST</t>
  </si>
  <si>
    <t>Hana</t>
  </si>
  <si>
    <t>Bilić</t>
  </si>
  <si>
    <t>55555 LONDON</t>
  </si>
  <si>
    <t>Grebenar</t>
  </si>
  <si>
    <t>70340 ANDRIJAMUSTAPIĆ</t>
  </si>
  <si>
    <t>Antonio</t>
  </si>
  <si>
    <t>Babić</t>
  </si>
  <si>
    <t>25637 YOLO</t>
  </si>
  <si>
    <t>Noah Marko</t>
  </si>
  <si>
    <t>Mesić</t>
  </si>
  <si>
    <t>48591 MIŠAK</t>
  </si>
  <si>
    <t>Karlo</t>
  </si>
  <si>
    <t>Tikvicki</t>
  </si>
  <si>
    <t>45678 MIŠ</t>
  </si>
  <si>
    <t>Marko</t>
  </si>
  <si>
    <t>Tutić</t>
  </si>
  <si>
    <t>12721 SAT</t>
  </si>
  <si>
    <t>Laura Carla</t>
  </si>
  <si>
    <t>28011 SAGAN</t>
  </si>
  <si>
    <t>Magda</t>
  </si>
  <si>
    <t>Topić</t>
  </si>
  <si>
    <t>06012 ANDRIJJUU</t>
  </si>
  <si>
    <t>Noah</t>
  </si>
  <si>
    <t>Peroš</t>
  </si>
  <si>
    <t>69694 MONTI</t>
  </si>
  <si>
    <t>Kusetić</t>
  </si>
  <si>
    <t>77777 DISUPARE</t>
  </si>
  <si>
    <t>Gusić</t>
  </si>
  <si>
    <t>17114 PARANEMA</t>
  </si>
  <si>
    <t>Škarpa</t>
  </si>
  <si>
    <t>20202 BLACKMORE</t>
  </si>
  <si>
    <t>Mate</t>
  </si>
  <si>
    <t>Krolo</t>
  </si>
  <si>
    <t>13310 FRANMIČKA</t>
  </si>
  <si>
    <t>Iva Maria</t>
  </si>
  <si>
    <t>Ivanković</t>
  </si>
  <si>
    <t>27194 DŽILE</t>
  </si>
  <si>
    <t>Čabraja</t>
  </si>
  <si>
    <t>10430 OVOJEFILIPKUSETIĆ</t>
  </si>
  <si>
    <t>Bošnjak</t>
  </si>
  <si>
    <t>80701 JESUSTAKETHEWHEEL</t>
  </si>
  <si>
    <t>00815 OCEANIC</t>
  </si>
  <si>
    <t>12345 ZADNJISAM</t>
  </si>
  <si>
    <t>Josip</t>
  </si>
  <si>
    <t>66666GANDALF</t>
  </si>
  <si>
    <t>91421 KORNJAČA</t>
  </si>
  <si>
    <t>12345 TORBA</t>
  </si>
  <si>
    <t>županija: Grad Zagreb</t>
  </si>
  <si>
    <t>broj kategorije: 76</t>
  </si>
  <si>
    <t>broj kategorije: 77</t>
  </si>
  <si>
    <t>broj kategorije: 78</t>
  </si>
  <si>
    <t>broj kategorije: 79</t>
  </si>
  <si>
    <t>77777 KAKTUS</t>
  </si>
  <si>
    <t xml:space="preserve">Filip </t>
  </si>
  <si>
    <t>62442 PROTEINI</t>
  </si>
  <si>
    <t xml:space="preserve">Paula </t>
  </si>
  <si>
    <t>Vidas</t>
  </si>
  <si>
    <t>30303HETPASWOORD</t>
  </si>
  <si>
    <t>Noa</t>
  </si>
  <si>
    <t>Vidović</t>
  </si>
  <si>
    <t>00111 DUŽD</t>
  </si>
  <si>
    <t>Tadej Petar</t>
  </si>
  <si>
    <t>Tukara</t>
  </si>
  <si>
    <t>25799 KOMARAC</t>
  </si>
  <si>
    <t>Vraneš</t>
  </si>
  <si>
    <t>107999 TIGAR</t>
  </si>
  <si>
    <t>Jovanović</t>
  </si>
  <si>
    <t>11111 JEDAAOAAN</t>
  </si>
  <si>
    <t>Nizić-Nikolac</t>
  </si>
  <si>
    <t>10345 KORNJAČA</t>
  </si>
  <si>
    <t>Petrović</t>
  </si>
  <si>
    <t>00666 PATRONPABLO</t>
  </si>
  <si>
    <t>Andrej</t>
  </si>
  <si>
    <t>Jurman</t>
  </si>
  <si>
    <t>69420EZAF</t>
  </si>
  <si>
    <t>Tomislav</t>
  </si>
  <si>
    <t>Bjelčić</t>
  </si>
  <si>
    <t>10340 KORNJAČA</t>
  </si>
  <si>
    <t>Prevarić</t>
  </si>
  <si>
    <t>34125 LIMES</t>
  </si>
  <si>
    <t>Klepec</t>
  </si>
  <si>
    <t>12345 HRČAK</t>
  </si>
  <si>
    <t>Mihovil</t>
  </si>
  <si>
    <t>Matković</t>
  </si>
  <si>
    <t>12345NEZNAMZAPORKE</t>
  </si>
  <si>
    <t>Vilim</t>
  </si>
  <si>
    <t>Lendvaj</t>
  </si>
  <si>
    <t>12121 TRALALA</t>
  </si>
  <si>
    <t>Pilić</t>
  </si>
  <si>
    <t>00002 BOSNA</t>
  </si>
  <si>
    <t>Badrov</t>
  </si>
  <si>
    <t>10300 SNJEŠKO</t>
  </si>
  <si>
    <t>Marušić</t>
  </si>
  <si>
    <t>00001 HERCEG</t>
  </si>
  <si>
    <t>Gabrijel</t>
  </si>
  <si>
    <t>Zelić</t>
  </si>
  <si>
    <t>10032 SVEMIR</t>
  </si>
  <si>
    <t>Božić</t>
  </si>
  <si>
    <t>00011 AUTIST</t>
  </si>
  <si>
    <t>Leonard</t>
  </si>
  <si>
    <t>Inkret</t>
  </si>
  <si>
    <t>57914 FIZIKA</t>
  </si>
  <si>
    <t xml:space="preserve">Karak </t>
  </si>
  <si>
    <t>Kruhak</t>
  </si>
  <si>
    <t>12205 ŠAH</t>
  </si>
  <si>
    <t>Relić</t>
  </si>
  <si>
    <t>00000CVIJA</t>
  </si>
  <si>
    <t>Jagić</t>
  </si>
  <si>
    <t>01123 VIKO</t>
  </si>
  <si>
    <t>Pavlović</t>
  </si>
  <si>
    <t>42033 VIKO</t>
  </si>
  <si>
    <t>14699 PASANAC</t>
  </si>
  <si>
    <t>54321 SPIN</t>
  </si>
  <si>
    <t>Jana</t>
  </si>
  <si>
    <t>33322 XD</t>
  </si>
  <si>
    <t>Bruno</t>
  </si>
  <si>
    <t>Iljazović</t>
  </si>
  <si>
    <t>64209ARNOLD</t>
  </si>
  <si>
    <t>Požar</t>
  </si>
  <si>
    <t>33333DJANI</t>
  </si>
  <si>
    <t>Šutevski</t>
  </si>
  <si>
    <t>00007NJUTN</t>
  </si>
  <si>
    <t>Marija</t>
  </si>
  <si>
    <t>15100 OBLAK</t>
  </si>
  <si>
    <t>Klobučarević</t>
  </si>
  <si>
    <t>18010 RELATIVNO</t>
  </si>
  <si>
    <t>Marko Filip</t>
  </si>
  <si>
    <t>Horvat</t>
  </si>
  <si>
    <t>14523 COLOSEUM</t>
  </si>
  <si>
    <t>Kazimir</t>
  </si>
  <si>
    <t>Jurlina</t>
  </si>
  <si>
    <t>16068 LIGHT</t>
  </si>
  <si>
    <t>Pustak</t>
  </si>
  <si>
    <t>55555 VODIK</t>
  </si>
  <si>
    <t>Beršić</t>
  </si>
  <si>
    <t>10203ENIGMA</t>
  </si>
  <si>
    <t>Zlatko</t>
  </si>
  <si>
    <t>Posavec</t>
  </si>
  <si>
    <t>00008 AJNŠTAJN</t>
  </si>
  <si>
    <t>Strbad</t>
  </si>
  <si>
    <t>12345 HRVATKO</t>
  </si>
  <si>
    <t>Glogar</t>
  </si>
  <si>
    <t>74897 DRVO</t>
  </si>
  <si>
    <t>33921 RIJEČ</t>
  </si>
  <si>
    <t>Klaić</t>
  </si>
  <si>
    <t>81298 BARCELONA</t>
  </si>
  <si>
    <t>11235 SOLIOSNAKE</t>
  </si>
  <si>
    <t>Bandić</t>
  </si>
  <si>
    <t>00075 JANG</t>
  </si>
  <si>
    <t>Ema</t>
  </si>
  <si>
    <t>Čorak</t>
  </si>
  <si>
    <t>11111 VZT</t>
  </si>
  <si>
    <t>Miškić</t>
  </si>
  <si>
    <t>42069 BURAZ</t>
  </si>
  <si>
    <t>Kezić</t>
  </si>
  <si>
    <t>00100 KRUMPIR</t>
  </si>
  <si>
    <t>Matija</t>
  </si>
  <si>
    <t>Markulin</t>
  </si>
  <si>
    <t>50505 INVICTUS</t>
  </si>
  <si>
    <t>Zagreb</t>
  </si>
  <si>
    <t>Ukupno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</si>
  <si>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</si>
  <si>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</si>
  <si>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</si>
  <si>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</si>
  <si>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</si>
  <si>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</si>
  <si>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</si>
  <si>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</si>
  <si>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</si>
  <si>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</si>
  <si>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</si>
  <si>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</si>
  <si>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</si>
  <si>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</si>
  <si>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</si>
  <si>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</si>
  <si>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XV. Gimnazija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</si>
  <si>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</si>
  <si>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</si>
  <si>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</si>
  <si>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</si>
  <si>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</si>
  <si>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</si>
  <si>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>59112NUTELA</t>
  </si>
  <si>
    <t>Domagoj</t>
  </si>
  <si>
    <t>Đapić</t>
  </si>
  <si>
    <t>11221ŽIRAFA</t>
  </si>
  <si>
    <t>Laura</t>
  </si>
  <si>
    <t>Šeatović</t>
  </si>
  <si>
    <t>77577ALTAIR</t>
  </si>
  <si>
    <t>Leonardo</t>
  </si>
  <si>
    <t>11111BOLEK</t>
  </si>
  <si>
    <t>Pećanić</t>
  </si>
  <si>
    <t>16077COWAYNE</t>
  </si>
  <si>
    <t>Hercig</t>
  </si>
  <si>
    <t>03485KOFER</t>
  </si>
  <si>
    <t>Sever</t>
  </si>
  <si>
    <t>V. gimnazija</t>
  </si>
  <si>
    <t>12345PETAK</t>
  </si>
  <si>
    <t>Čavar</t>
  </si>
  <si>
    <t>11235OSAM</t>
  </si>
  <si>
    <t>Bujas</t>
  </si>
  <si>
    <t>04000ENERGIJA</t>
  </si>
  <si>
    <t>Viktorija</t>
  </si>
  <si>
    <t>Šturlić-Tupek</t>
  </si>
  <si>
    <t>10092ĆE</t>
  </si>
  <si>
    <t>Inge</t>
  </si>
  <si>
    <t>Mandarić</t>
  </si>
  <si>
    <t>12346GRB</t>
  </si>
  <si>
    <t>Janko</t>
  </si>
  <si>
    <t>Burica</t>
  </si>
  <si>
    <t>00231FUNFTE</t>
  </si>
  <si>
    <t>Iličković</t>
  </si>
  <si>
    <t>24500SRDELA</t>
  </si>
  <si>
    <t>Domitran</t>
  </si>
  <si>
    <t>42069DANK</t>
  </si>
  <si>
    <t>Ivor</t>
  </si>
  <si>
    <t>Vavra-Plavšić</t>
  </si>
  <si>
    <t>11111LASER</t>
  </si>
  <si>
    <t>Kaštelan</t>
  </si>
  <si>
    <t>22222BUM</t>
  </si>
  <si>
    <t>Jaram</t>
  </si>
  <si>
    <t>09086TAKSVEJEDNO</t>
  </si>
  <si>
    <t>Tručić</t>
  </si>
  <si>
    <t>14277AGRA</t>
  </si>
  <si>
    <t>Dorotea</t>
  </si>
  <si>
    <t>Brajković</t>
  </si>
  <si>
    <t>86734NOSFERATU</t>
  </si>
  <si>
    <t>Bartol</t>
  </si>
  <si>
    <t>Hrg</t>
  </si>
  <si>
    <t>45444TZVZ</t>
  </si>
  <si>
    <t>Tomo</t>
  </si>
  <si>
    <t>Vukadin</t>
  </si>
  <si>
    <t>13214TOP</t>
  </si>
  <si>
    <t>Pecić</t>
  </si>
  <si>
    <t>34802BIRDPERSON</t>
  </si>
  <si>
    <t>Poljančić</t>
  </si>
  <si>
    <t>V.gimnazija</t>
  </si>
  <si>
    <t>24012LIST</t>
  </si>
  <si>
    <t>Barbara</t>
  </si>
  <si>
    <t>Maračić</t>
  </si>
  <si>
    <t>12321ZAPORKA</t>
  </si>
  <si>
    <t>00000DRVO</t>
  </si>
  <si>
    <t>Terzić</t>
  </si>
  <si>
    <t>24242KOPULA</t>
  </si>
  <si>
    <t>Somun</t>
  </si>
  <si>
    <t>25699VUK</t>
  </si>
  <si>
    <t>Merćep</t>
  </si>
  <si>
    <t>47700PATCHESOP</t>
  </si>
  <si>
    <t>12345BOJANOVDUH</t>
  </si>
  <si>
    <t>81517PPF</t>
  </si>
  <si>
    <t>Sole</t>
  </si>
  <si>
    <t>22399OHM</t>
  </si>
  <si>
    <t>Emil</t>
  </si>
  <si>
    <t>Huzjak</t>
  </si>
  <si>
    <t>12642INJE</t>
  </si>
  <si>
    <t>Saša</t>
  </si>
  <si>
    <t>Biljanović</t>
  </si>
  <si>
    <t>10101ŽELJKOKERUM</t>
  </si>
  <si>
    <t>Dumančić</t>
  </si>
  <si>
    <t>12345UREDU</t>
  </si>
  <si>
    <t>Silvio</t>
  </si>
  <si>
    <t>Podmraški</t>
  </si>
  <si>
    <t>27272ŠIFRA</t>
  </si>
  <si>
    <t>Kolić</t>
  </si>
  <si>
    <t>96326PROTIV</t>
  </si>
  <si>
    <t>03029ŽELJKOMUSA</t>
  </si>
  <si>
    <t>85246ŽELJKOBEBEK</t>
  </si>
  <si>
    <t>Mislav</t>
  </si>
  <si>
    <t>Stojanović</t>
  </si>
  <si>
    <t>81018NERREI</t>
  </si>
  <si>
    <t>Boroš</t>
  </si>
  <si>
    <t>23981SFSN</t>
  </si>
  <si>
    <t>Denis</t>
  </si>
  <si>
    <t>Meštrović</t>
  </si>
  <si>
    <t>42017ŽELJKOBABIĆ</t>
  </si>
  <si>
    <t>46464NEZBURAZ</t>
  </si>
  <si>
    <t>Dunja</t>
  </si>
  <si>
    <t>Dragun</t>
  </si>
  <si>
    <t>12345CRYSTAL</t>
  </si>
  <si>
    <t>12345MERKAT</t>
  </si>
  <si>
    <t>12345ŠIFRA</t>
  </si>
  <si>
    <t>Sabljak</t>
  </si>
  <si>
    <t>19500TORCA</t>
  </si>
  <si>
    <t>12421SENDNUD</t>
  </si>
  <si>
    <t xml:space="preserve">Dorian </t>
  </si>
  <si>
    <t>Granoša</t>
  </si>
  <si>
    <t>11234MADRID</t>
  </si>
  <si>
    <t xml:space="preserve">Matija </t>
  </si>
  <si>
    <t>Andričić</t>
  </si>
  <si>
    <t>12321DOC</t>
  </si>
  <si>
    <t xml:space="preserve">Leon </t>
  </si>
  <si>
    <t>Bartovčak</t>
  </si>
  <si>
    <t>52182DAMNFIVE</t>
  </si>
  <si>
    <t>Dolački</t>
  </si>
  <si>
    <t>12345RIJEČ</t>
  </si>
  <si>
    <t>Bjelovuk</t>
  </si>
  <si>
    <t>10250APEMM</t>
  </si>
  <si>
    <t>96177PAPRIKAŠ</t>
  </si>
  <si>
    <t>Lusavec</t>
  </si>
  <si>
    <t>Tehnička škola Ruđera Boškovića</t>
  </si>
  <si>
    <t>10100ADMIN</t>
  </si>
  <si>
    <t xml:space="preserve">Damjan </t>
  </si>
  <si>
    <t>Sirovatka</t>
  </si>
  <si>
    <t>12357KALKULATOR</t>
  </si>
  <si>
    <t xml:space="preserve">Juraj </t>
  </si>
  <si>
    <t>Markulim</t>
  </si>
  <si>
    <t>17953DERDIĆ</t>
  </si>
  <si>
    <t>Derdić</t>
  </si>
  <si>
    <t>12321BROJ</t>
  </si>
  <si>
    <t>Đudarić</t>
  </si>
  <si>
    <t>96945DINAMO</t>
  </si>
  <si>
    <t xml:space="preserve">Jurica </t>
  </si>
  <si>
    <t>Brodar</t>
  </si>
  <si>
    <t>12335BUREK</t>
  </si>
  <si>
    <t>Roko</t>
  </si>
  <si>
    <t>Barun</t>
  </si>
  <si>
    <t>21212RUĐER</t>
  </si>
  <si>
    <t>Kos</t>
  </si>
  <si>
    <t>69420BOBI</t>
  </si>
  <si>
    <t>00707METLA</t>
  </si>
  <si>
    <t>32978TORBA</t>
  </si>
  <si>
    <t>61651RIS</t>
  </si>
  <si>
    <t>69069SMOUK</t>
  </si>
  <si>
    <t>Smokrović</t>
  </si>
  <si>
    <t>11111ŠKOLA</t>
  </si>
  <si>
    <t>Ivo</t>
  </si>
  <si>
    <t>Mostarac</t>
  </si>
  <si>
    <t>29120KESA</t>
  </si>
  <si>
    <t>21129SARMA</t>
  </si>
  <si>
    <t>23079ZMAJ</t>
  </si>
  <si>
    <t>21019VAREŠ</t>
  </si>
  <si>
    <t>26599MASSA</t>
  </si>
  <si>
    <t>Alen</t>
  </si>
  <si>
    <t>12321POPAJ</t>
  </si>
  <si>
    <t>Pavićić</t>
  </si>
  <si>
    <t>29799REĐUR</t>
  </si>
  <si>
    <t>27999KLUPA</t>
  </si>
  <si>
    <t>37910LOPTA</t>
  </si>
  <si>
    <t>Samaržija</t>
  </si>
  <si>
    <t>12658MATEK</t>
  </si>
  <si>
    <t>Palorec</t>
  </si>
  <si>
    <t>12346PETARDA</t>
  </si>
  <si>
    <t>Kušt</t>
  </si>
  <si>
    <t>91584KEMIJSKA</t>
  </si>
  <si>
    <t>Zaninović</t>
  </si>
  <si>
    <t>74983PATAK</t>
  </si>
  <si>
    <t>69069NEŠTO</t>
  </si>
  <si>
    <t>69696KAJE</t>
  </si>
  <si>
    <t>56230SUNCE</t>
  </si>
  <si>
    <t>Grgić</t>
  </si>
  <si>
    <t>77777DOMINE</t>
  </si>
  <si>
    <t>12345 ZMAJ</t>
  </si>
  <si>
    <t>Mario</t>
  </si>
  <si>
    <t>Oraić</t>
  </si>
  <si>
    <t>52525 GITARA</t>
  </si>
  <si>
    <t>Uremović</t>
  </si>
  <si>
    <t>69690 SLANAC</t>
  </si>
  <si>
    <t xml:space="preserve">Adrian </t>
  </si>
  <si>
    <t>Sušec</t>
  </si>
  <si>
    <t>00007 BOND</t>
  </si>
  <si>
    <t xml:space="preserve">Jakov </t>
  </si>
  <si>
    <t>Ramušćak</t>
  </si>
  <si>
    <t>69696 PANDA</t>
  </si>
  <si>
    <t>Sabolović</t>
  </si>
  <si>
    <t>10110 NESTO</t>
  </si>
  <si>
    <t>Cepanec</t>
  </si>
  <si>
    <t>10130 KUHANJE</t>
  </si>
  <si>
    <t>Filipin</t>
  </si>
  <si>
    <t>75423 ZELENO</t>
  </si>
  <si>
    <t>Špirelja</t>
  </si>
  <si>
    <t>21070 RIJEČ</t>
  </si>
  <si>
    <t xml:space="preserve">Lucija </t>
  </si>
  <si>
    <t>Sunko</t>
  </si>
  <si>
    <t>57755 PLAVO</t>
  </si>
  <si>
    <t>Andro</t>
  </si>
  <si>
    <t>Koren</t>
  </si>
  <si>
    <t>26012 BURAZ</t>
  </si>
  <si>
    <t>Peršun</t>
  </si>
  <si>
    <t>22326 BRŠLJAN</t>
  </si>
  <si>
    <t>Tihana</t>
  </si>
  <si>
    <t>Strmečki</t>
  </si>
  <si>
    <t>01116 VRAT</t>
  </si>
  <si>
    <t>Gajdek</t>
  </si>
  <si>
    <t>66699 SIRUTKA</t>
  </si>
  <si>
    <t>69969 ISUS</t>
  </si>
  <si>
    <t>21060 ANANAS</t>
  </si>
  <si>
    <t>13337 MRCYMN</t>
  </si>
  <si>
    <t xml:space="preserve">Fran </t>
  </si>
  <si>
    <t>Rozić</t>
  </si>
  <si>
    <t>00420 MRAK</t>
  </si>
  <si>
    <t>60556 GITARA</t>
  </si>
  <si>
    <t>Prirodoslovna škola Vladimira Preloga</t>
  </si>
  <si>
    <t>13815KORINA</t>
  </si>
  <si>
    <t>Tena</t>
  </si>
  <si>
    <t>Majstorović</t>
  </si>
  <si>
    <t>00001 GPOCMTRI</t>
  </si>
  <si>
    <t>Štefiček</t>
  </si>
  <si>
    <t>77777 SEDAM</t>
  </si>
  <si>
    <t>Renić</t>
  </si>
  <si>
    <t>44447 DOKTOR</t>
  </si>
  <si>
    <t>Miran</t>
  </si>
  <si>
    <t>00007 IVAT</t>
  </si>
  <si>
    <t>Marijan</t>
  </si>
  <si>
    <t>Marković</t>
  </si>
  <si>
    <t>13579 FIZIKA</t>
  </si>
  <si>
    <t xml:space="preserve">Krešimir </t>
  </si>
  <si>
    <t>17323 PLAVI ZMAJ</t>
  </si>
  <si>
    <t>Radošević</t>
  </si>
  <si>
    <t>16320 GADOLPHUS</t>
  </si>
  <si>
    <t>Radovanović</t>
  </si>
  <si>
    <t>26300 JABUKA</t>
  </si>
  <si>
    <t>Mrvčić</t>
  </si>
  <si>
    <t>86529 ENTROPIJA</t>
  </si>
  <si>
    <t>Marta</t>
  </si>
  <si>
    <t>Paladin</t>
  </si>
  <si>
    <t>25398 ČETKA</t>
  </si>
  <si>
    <t>Kazazić</t>
  </si>
  <si>
    <t>12459 PINGVIN</t>
  </si>
  <si>
    <t>Anja</t>
  </si>
  <si>
    <t>Hruškar</t>
  </si>
  <si>
    <t>01693 BEČ</t>
  </si>
  <si>
    <t xml:space="preserve">Tin </t>
  </si>
  <si>
    <t>Andrašec</t>
  </si>
  <si>
    <t>54321 NULA</t>
  </si>
  <si>
    <t>Levar</t>
  </si>
  <si>
    <t>28600 RAK</t>
  </si>
  <si>
    <t>55223 LABUD</t>
  </si>
  <si>
    <t>Ana</t>
  </si>
  <si>
    <t>24000 balon</t>
  </si>
  <si>
    <t>Ivana</t>
  </si>
  <si>
    <t>41578 ANANAS</t>
  </si>
  <si>
    <t>Mirko</t>
  </si>
  <si>
    <t>Duvnjak</t>
  </si>
  <si>
    <t>17616 BANANA</t>
  </si>
  <si>
    <t>Tea</t>
  </si>
  <si>
    <t>Juračić</t>
  </si>
  <si>
    <t>44444 ŠKAFIŠČAFNJAK</t>
  </si>
  <si>
    <t>73852 HIHIHI</t>
  </si>
  <si>
    <t>24681 JAGODA</t>
  </si>
  <si>
    <t>91250 VET</t>
  </si>
  <si>
    <t>23574 RUGBY</t>
  </si>
  <si>
    <t>56287 NEMO</t>
  </si>
  <si>
    <t>Prirodoslovna škola Vladimira preloga</t>
  </si>
  <si>
    <t>55555 SLON</t>
  </si>
  <si>
    <t>Mihaela</t>
  </si>
  <si>
    <t>Jukić</t>
  </si>
  <si>
    <t>26991 PRST</t>
  </si>
  <si>
    <t>Gamulin</t>
  </si>
  <si>
    <t>45998 LOPTA</t>
  </si>
  <si>
    <t>54321 PRIZMA</t>
  </si>
  <si>
    <t>12345 DRAGO</t>
  </si>
  <si>
    <t>15096 ŠTAKOR</t>
  </si>
  <si>
    <t>71113 PRIM</t>
  </si>
  <si>
    <t>Crnić</t>
  </si>
  <si>
    <t>58008 DVA</t>
  </si>
  <si>
    <t>11235ZBIRKA</t>
  </si>
  <si>
    <t>Toni</t>
  </si>
  <si>
    <t>Anić</t>
  </si>
  <si>
    <t>24401Renesansa</t>
  </si>
  <si>
    <t>Bürgler</t>
  </si>
  <si>
    <t>III. Gimnazija</t>
  </si>
  <si>
    <t>11111KRPA</t>
  </si>
  <si>
    <t>32123trahtor</t>
  </si>
  <si>
    <t>Katanec</t>
  </si>
  <si>
    <t>16421TESLAXTREME</t>
  </si>
  <si>
    <t>Lana</t>
  </si>
  <si>
    <t>Crnobrnja Perenčević</t>
  </si>
  <si>
    <t>00991CASIO</t>
  </si>
  <si>
    <t>Spiegel</t>
  </si>
  <si>
    <t>08080PITON</t>
  </si>
  <si>
    <t>Vrkić</t>
  </si>
  <si>
    <t>01903svezahašk</t>
  </si>
  <si>
    <t>12345PULS</t>
  </si>
  <si>
    <t>02120CASIO</t>
  </si>
  <si>
    <t>01903HAHA</t>
  </si>
  <si>
    <t>43152PFiz</t>
  </si>
  <si>
    <t>Mihaljević</t>
  </si>
  <si>
    <t>12345 Sir</t>
  </si>
  <si>
    <t>Vučen</t>
  </si>
  <si>
    <t>44444 Voda</t>
  </si>
  <si>
    <t>Capan</t>
  </si>
  <si>
    <t>11235 Fibonacci</t>
  </si>
  <si>
    <t>54321 Stari</t>
  </si>
  <si>
    <t>III. gimnazija</t>
  </si>
  <si>
    <t>XIII. gimnazija</t>
  </si>
  <si>
    <t>22010 Bigttit</t>
  </si>
  <si>
    <t xml:space="preserve">Stjepan </t>
  </si>
  <si>
    <t>Mandić</t>
  </si>
  <si>
    <t>23899 Cookie</t>
  </si>
  <si>
    <t>Penić</t>
  </si>
  <si>
    <t>09601 NOGOMET</t>
  </si>
  <si>
    <t>Športska gimnazija</t>
  </si>
  <si>
    <t>12345 KNJIGA</t>
  </si>
  <si>
    <t>14427BANANA</t>
  </si>
  <si>
    <t xml:space="preserve">Daniel </t>
  </si>
  <si>
    <t>Vusić</t>
  </si>
  <si>
    <t>19898BANANA</t>
  </si>
  <si>
    <t>Leljak</t>
  </si>
  <si>
    <t>Klasična gimnazija</t>
  </si>
  <si>
    <t>12321PUMA</t>
  </si>
  <si>
    <t xml:space="preserve">Martina </t>
  </si>
  <si>
    <t>Temelj</t>
  </si>
  <si>
    <t>13579DESTROYER</t>
  </si>
  <si>
    <t>Pravdić</t>
  </si>
  <si>
    <t>12345NEŠTO</t>
  </si>
  <si>
    <t>Frčko-Keser</t>
  </si>
  <si>
    <t>11111INFERNO</t>
  </si>
  <si>
    <t>Srednja škola Jelkovec</t>
  </si>
  <si>
    <t>54321FERRARI</t>
  </si>
  <si>
    <t xml:space="preserve">Nikola </t>
  </si>
  <si>
    <t>Novosel</t>
  </si>
  <si>
    <t>01356TROKUT</t>
  </si>
  <si>
    <t xml:space="preserve">Dora </t>
  </si>
  <si>
    <t>Medvarić</t>
  </si>
  <si>
    <t>55505 LEGO</t>
  </si>
  <si>
    <t>36337 KUPUS</t>
  </si>
  <si>
    <t>43917 BITTEPITE</t>
  </si>
  <si>
    <t>II. gimnazija</t>
  </si>
  <si>
    <t>12345 CURA</t>
  </si>
  <si>
    <t>Puljić</t>
  </si>
  <si>
    <t>23568YURICE</t>
  </si>
  <si>
    <t>Privatna gimnazija i ekonomsko-informatička škola Futura</t>
  </si>
  <si>
    <t>12345 HEISENBERG</t>
  </si>
  <si>
    <t>Barac</t>
  </si>
  <si>
    <t>12345 VNATION</t>
  </si>
  <si>
    <t>13901 TIGAR</t>
  </si>
  <si>
    <t>Josipović</t>
  </si>
  <si>
    <t>14141 BRMI</t>
  </si>
  <si>
    <t>99799 SVEN</t>
  </si>
  <si>
    <t>Kunkić</t>
  </si>
  <si>
    <t>18918 CELLO</t>
  </si>
  <si>
    <t>77779 JEDAN</t>
  </si>
  <si>
    <t>23081 MOTOR</t>
  </si>
  <si>
    <t>Štrk</t>
  </si>
  <si>
    <t>31324 ZIKFI</t>
  </si>
  <si>
    <t>VII. gimnazija</t>
  </si>
  <si>
    <t>99999 KOŠARKA</t>
  </si>
  <si>
    <t>39936 ZAVJESA</t>
  </si>
  <si>
    <t>Danijela</t>
  </si>
  <si>
    <t>Mirosavac</t>
  </si>
  <si>
    <t>12345 KROKODIL</t>
  </si>
  <si>
    <t>63333 JAGOPOKLON</t>
  </si>
  <si>
    <t>57632 VERONIKA</t>
  </si>
  <si>
    <t>03206 FIZIKA</t>
  </si>
  <si>
    <t>06090 TOŠIMIR</t>
  </si>
  <si>
    <t>Maletić</t>
  </si>
  <si>
    <t>19999 RVATINA</t>
  </si>
  <si>
    <t>12345 SILA</t>
  </si>
  <si>
    <t>33200 ANTE</t>
  </si>
  <si>
    <t>12345SNOOPY</t>
  </si>
  <si>
    <t>Kaplan</t>
  </si>
  <si>
    <t>IX. gimnazija</t>
  </si>
  <si>
    <t>12110ORAO</t>
  </si>
  <si>
    <t>Pipunić</t>
  </si>
  <si>
    <t>00000NULA</t>
  </si>
  <si>
    <t>MAKI1</t>
  </si>
  <si>
    <t>63789PRO</t>
  </si>
  <si>
    <t>Palčić</t>
  </si>
  <si>
    <t>65062KOSILICA</t>
  </si>
  <si>
    <t>12345panj</t>
  </si>
  <si>
    <t>23498HARDLS</t>
  </si>
  <si>
    <t>XI. gimnazija</t>
  </si>
  <si>
    <t>18390DRVO</t>
  </si>
  <si>
    <t>Goršić</t>
  </si>
  <si>
    <t>09151GAUSS</t>
  </si>
  <si>
    <t xml:space="preserve">Kristina </t>
  </si>
  <si>
    <t>Kelava</t>
  </si>
  <si>
    <t>02238ZEC</t>
  </si>
  <si>
    <t>38855ZBIRKA</t>
  </si>
  <si>
    <t>12345VRLIKA</t>
  </si>
  <si>
    <t>22202HELIĆ</t>
  </si>
  <si>
    <t>21987LIBERA</t>
  </si>
  <si>
    <t>Cokarić</t>
  </si>
  <si>
    <t>01989Clapton</t>
  </si>
  <si>
    <t>Jurica</t>
  </si>
  <si>
    <t>Kovačević</t>
  </si>
  <si>
    <t>89898ZAPORKA</t>
  </si>
  <si>
    <t>Natalija</t>
  </si>
  <si>
    <t>Makarun</t>
  </si>
  <si>
    <t>96007KUTIJA</t>
  </si>
  <si>
    <t>Bačevina</t>
  </si>
  <si>
    <t>11112milica</t>
  </si>
  <si>
    <t>55555AVION</t>
  </si>
  <si>
    <t>00000ŠIFRA</t>
  </si>
  <si>
    <t>42069ROUZ</t>
  </si>
  <si>
    <t>42069KITON</t>
  </si>
  <si>
    <t xml:space="preserve">Kristijan </t>
  </si>
  <si>
    <t>30017 fizika</t>
  </si>
  <si>
    <t>Hrana06107</t>
  </si>
  <si>
    <t>13615Olovka</t>
  </si>
  <si>
    <t>Kitty29015</t>
  </si>
  <si>
    <t>16pove23</t>
  </si>
  <si>
    <t>1991Vukovar</t>
  </si>
  <si>
    <t>Puma123</t>
  </si>
  <si>
    <t>Škola za medicinske sestre Vinogradska</t>
  </si>
  <si>
    <t>X. gimnazija "Ivan Supek"</t>
  </si>
  <si>
    <t>19452 Bubanj</t>
  </si>
  <si>
    <t>Bubanj</t>
  </si>
  <si>
    <t xml:space="preserve">11235 Nesreća </t>
  </si>
  <si>
    <t>Kasun</t>
  </si>
  <si>
    <t>50050 Čiba</t>
  </si>
  <si>
    <t>Jerko</t>
  </si>
  <si>
    <t>Šegvić</t>
  </si>
  <si>
    <t>19755 Konj</t>
  </si>
  <si>
    <t>Weltinger</t>
  </si>
  <si>
    <t>69696 Ahmed</t>
  </si>
  <si>
    <t>Tino Blaž</t>
  </si>
  <si>
    <t>93455 Papir</t>
  </si>
  <si>
    <t>25000 Picek</t>
  </si>
  <si>
    <t>50567 Olovka</t>
  </si>
  <si>
    <t>Pavetić</t>
  </si>
  <si>
    <t>31009 Note</t>
  </si>
  <si>
    <t>Musulin</t>
  </si>
  <si>
    <t>45645 Kosf</t>
  </si>
  <si>
    <t>Zovko</t>
  </si>
  <si>
    <t>20051 Začin</t>
  </si>
  <si>
    <t>Sentić</t>
  </si>
  <si>
    <t>50505 Juka</t>
  </si>
  <si>
    <t>99999 Bobs</t>
  </si>
  <si>
    <t>30121 Papir</t>
  </si>
  <si>
    <t>44444 Europa</t>
  </si>
  <si>
    <t>54231 Zaporka</t>
  </si>
  <si>
    <t>Vranić</t>
  </si>
  <si>
    <t>10001 Kserv</t>
  </si>
  <si>
    <t>Luka Antonio</t>
  </si>
  <si>
    <t>87969 Voda</t>
  </si>
  <si>
    <t>Vodopija</t>
  </si>
  <si>
    <t>17273 Kišobran</t>
  </si>
  <si>
    <t>Ana Marija</t>
  </si>
  <si>
    <t>Devčić</t>
  </si>
  <si>
    <t>20207 Ponga</t>
  </si>
  <si>
    <t>Franić</t>
  </si>
  <si>
    <t>14000 Pongid</t>
  </si>
  <si>
    <t>Rotim</t>
  </si>
  <si>
    <t>02589 Trump</t>
  </si>
  <si>
    <t>Labura</t>
  </si>
  <si>
    <t>00007Diegocosta</t>
  </si>
  <si>
    <t>Mihael</t>
  </si>
  <si>
    <t>Kurek</t>
  </si>
  <si>
    <t>49109 Crni</t>
  </si>
  <si>
    <t>Jura</t>
  </si>
  <si>
    <t>Milković</t>
  </si>
  <si>
    <t>12345 Šest</t>
  </si>
  <si>
    <t>Grgur</t>
  </si>
  <si>
    <t xml:space="preserve"> Damiani</t>
  </si>
  <si>
    <t>12345 Akinator</t>
  </si>
  <si>
    <t>Akšamović</t>
  </si>
  <si>
    <t>44996 Arrow</t>
  </si>
  <si>
    <t xml:space="preserve">Inga </t>
  </si>
  <si>
    <t>Geršak</t>
  </si>
  <si>
    <t>13071livnjak</t>
  </si>
  <si>
    <t>Vlado</t>
  </si>
  <si>
    <t>12321gimna</t>
  </si>
  <si>
    <t>Beljan</t>
  </si>
  <si>
    <t>12345zakaj</t>
  </si>
  <si>
    <t>Klara</t>
  </si>
  <si>
    <t>Zagajski</t>
  </si>
  <si>
    <t>93221vaga</t>
  </si>
  <si>
    <t>Gegač</t>
  </si>
  <si>
    <t>55877livno</t>
  </si>
  <si>
    <t>Stipe</t>
  </si>
  <si>
    <t>Rimac</t>
  </si>
  <si>
    <t>05910olympus</t>
  </si>
  <si>
    <t>Lešković</t>
  </si>
  <si>
    <t>67249klupa</t>
  </si>
  <si>
    <t>Bonić</t>
  </si>
  <si>
    <t>15111imperator</t>
  </si>
  <si>
    <t>Hrgović</t>
  </si>
  <si>
    <t>Gimnazija Sesvete</t>
  </si>
  <si>
    <t>55555snijeg</t>
  </si>
  <si>
    <t>Arelić</t>
  </si>
  <si>
    <t>10360gogo</t>
  </si>
  <si>
    <t>Lacković</t>
  </si>
  <si>
    <t>18481zemlja</t>
  </si>
  <si>
    <t>Kadojić Balaško</t>
  </si>
  <si>
    <t>54321zvijezda</t>
  </si>
  <si>
    <t xml:space="preserve">Stela </t>
  </si>
  <si>
    <t>Majetić</t>
  </si>
  <si>
    <t>91640 MAGNUS</t>
  </si>
  <si>
    <t>Srpska pravoslavna opća gimnazija K.K. Branković</t>
  </si>
  <si>
    <t>Karburator 15234</t>
  </si>
  <si>
    <t>36042 DOMET</t>
  </si>
  <si>
    <t>Galović</t>
  </si>
  <si>
    <t>32330MJNOS</t>
  </si>
  <si>
    <t>Mato</t>
  </si>
  <si>
    <t>ELEKT 74978</t>
  </si>
  <si>
    <t>CHEVY 01967</t>
  </si>
  <si>
    <t>01010TŠZNH</t>
  </si>
  <si>
    <t>Šego</t>
  </si>
  <si>
    <t>Tehnička škola Zagreb</t>
  </si>
  <si>
    <t>29979KILO</t>
  </si>
  <si>
    <t>Alpeza</t>
  </si>
  <si>
    <t>06050BLACK</t>
  </si>
  <si>
    <t>1. tehnička škola Tesla</t>
  </si>
  <si>
    <t>06030OBREŽAN</t>
  </si>
  <si>
    <t>55455POOTIS</t>
  </si>
  <si>
    <t>16078NAK</t>
  </si>
  <si>
    <t>15735FIDDLER</t>
  </si>
  <si>
    <t>81008 Jabuka</t>
  </si>
  <si>
    <t>Bakran</t>
  </si>
  <si>
    <t>8090 Šiljilo</t>
  </si>
  <si>
    <t>Dino</t>
  </si>
  <si>
    <t>Komar</t>
  </si>
  <si>
    <t>75506 Nbohr</t>
  </si>
  <si>
    <t>Bačkor</t>
  </si>
  <si>
    <t>12345 Ananas</t>
  </si>
  <si>
    <t>55555Kitty</t>
  </si>
  <si>
    <t xml:space="preserve">Tomislav </t>
  </si>
  <si>
    <t>Mešnjak</t>
  </si>
  <si>
    <t>12321 Dan</t>
  </si>
  <si>
    <t>Brun</t>
  </si>
  <si>
    <t>Zulfikarpašić</t>
  </si>
  <si>
    <t>21035 List</t>
  </si>
  <si>
    <t>Gornjogradska gimnazija</t>
  </si>
  <si>
    <t>27182 Physx</t>
  </si>
  <si>
    <t>31030Čoban</t>
  </si>
  <si>
    <t>Topolovac</t>
  </si>
  <si>
    <t>00111Motokultivator</t>
  </si>
  <si>
    <t>Nakić</t>
  </si>
  <si>
    <t>12457 Ormar</t>
  </si>
  <si>
    <t xml:space="preserve">Matej Vjekoslav </t>
  </si>
  <si>
    <t>Tomac</t>
  </si>
  <si>
    <t>94585ROBOT</t>
  </si>
  <si>
    <t>Tiljak</t>
  </si>
  <si>
    <t>13579JABUKA</t>
  </si>
  <si>
    <t>Gimnazija Tituša Brezovačkog</t>
  </si>
  <si>
    <t>31012AIR</t>
  </si>
  <si>
    <t>XVIII. gimnazija</t>
  </si>
  <si>
    <t>1110MJESEC</t>
  </si>
  <si>
    <t>01986FALATIDIDA</t>
  </si>
  <si>
    <t>Zvonimir</t>
  </si>
  <si>
    <t>18642SULU</t>
  </si>
  <si>
    <t>11110PČELA</t>
  </si>
  <si>
    <t>40000JAZAVAC</t>
  </si>
  <si>
    <t>55500Alkemičar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</si>
  <si>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</si>
  <si>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</si>
  <si>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</si>
  <si>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</si>
  <si>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</si>
  <si>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</si>
  <si>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</si>
  <si>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</si>
  <si>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</si>
  <si>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</si>
  <si>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</si>
  <si>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</si>
  <si>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</si>
  <si>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</si>
  <si>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</si>
  <si>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</si>
  <si>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</si>
  <si>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</si>
  <si>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</si>
  <si>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</si>
  <si>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</si>
  <si>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</si>
  <si>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</si>
  <si>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</si>
  <si>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</si>
  <si>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</si>
  <si>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</si>
  <si>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</si>
  <si>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</si>
  <si>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</si>
  <si>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</si>
  <si>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</si>
  <si>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</si>
  <si>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</si>
  <si>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</si>
  <si>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</si>
  <si>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</si>
  <si>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</si>
  <si>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</si>
  <si>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</si>
  <si>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</si>
  <si>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</si>
  <si>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</si>
  <si>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</si>
  <si>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</si>
  <si>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</si>
  <si>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</si>
  <si>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</si>
  <si>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</si>
  <si>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</si>
  <si>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</si>
  <si>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</si>
  <si>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</si>
  <si>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</si>
  <si>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</si>
  <si>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</si>
  <si>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</si>
  <si>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</si>
  <si>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</si>
  <si>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</si>
  <si>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</si>
  <si>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</si>
  <si>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</si>
  <si>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</si>
  <si>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</si>
  <si>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</si>
  <si>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</si>
  <si>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</si>
  <si>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</si>
  <si>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</si>
  <si>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</si>
  <si>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</si>
  <si>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</si>
  <si>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</si>
  <si>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</si>
  <si>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</si>
  <si>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</si>
  <si>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</si>
  <si>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</si>
  <si>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</si>
  <si>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</si>
  <si>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</si>
  <si>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</si>
  <si>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</si>
  <si>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</si>
  <si>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</si>
  <si>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</si>
  <si>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</si>
  <si>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</si>
  <si>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</si>
  <si>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</si>
  <si>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</si>
  <si>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</si>
  <si>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</si>
  <si>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</si>
  <si>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</si>
  <si>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</si>
  <si>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</si>
  <si>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</si>
  <si>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</si>
  <si>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</si>
  <si>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</si>
  <si>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</si>
  <si>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</si>
  <si>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</si>
  <si>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</si>
  <si>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</si>
  <si>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</si>
  <si>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</si>
  <si>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</si>
  <si>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</si>
  <si>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</si>
  <si>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</si>
  <si>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</si>
  <si>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</si>
  <si>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</si>
  <si>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</si>
  <si>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</si>
  <si>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</si>
  <si>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</si>
  <si>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</si>
  <si>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</si>
  <si>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</si>
  <si>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</si>
  <si>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</si>
  <si>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</si>
  <si>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</si>
  <si>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</si>
  <si>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</si>
  <si>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</si>
  <si>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</si>
  <si>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</si>
  <si>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</si>
  <si>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</si>
  <si>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</si>
  <si>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</si>
  <si>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</si>
  <si>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</si>
  <si>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</si>
  <si>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</si>
  <si>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</si>
  <si>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</si>
  <si>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</si>
  <si>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</si>
  <si>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</si>
  <si>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</si>
  <si>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</si>
  <si>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R.br.</t>
  </si>
  <si>
    <t>glv@gimnazija-lvranjanina-zg.skole.hr</t>
  </si>
  <si>
    <t>Stjepan Sabolek</t>
  </si>
  <si>
    <t>01 3732495; 091 5012939</t>
  </si>
  <si>
    <t>01 3732112</t>
  </si>
  <si>
    <t>Županija:   Grad Zagreb</t>
  </si>
  <si>
    <t>55727proračuni</t>
  </si>
  <si>
    <t>96321olovka</t>
  </si>
  <si>
    <t>24012kalukulator</t>
  </si>
  <si>
    <t>I. gimnazija</t>
  </si>
  <si>
    <t>149.</t>
  </si>
  <si>
    <t>150.</t>
  </si>
  <si>
    <t>151.</t>
  </si>
  <si>
    <t>65656pauk</t>
  </si>
  <si>
    <t>Šćulac</t>
  </si>
  <si>
    <t>18086trump</t>
  </si>
  <si>
    <t>Dolić</t>
  </si>
  <si>
    <t>55770gluma</t>
  </si>
  <si>
    <t>Andreja</t>
  </si>
  <si>
    <t>Jurasović</t>
  </si>
  <si>
    <t>10912bosna</t>
  </si>
  <si>
    <t>Kutlić</t>
  </si>
  <si>
    <t>13102tenis</t>
  </si>
  <si>
    <t>Sokol</t>
  </si>
  <si>
    <t>12579šljemić</t>
  </si>
  <si>
    <t>Ivan Petar</t>
  </si>
  <si>
    <t>Draškić</t>
  </si>
  <si>
    <t>22079splavar</t>
  </si>
  <si>
    <t>Ćosić</t>
  </si>
  <si>
    <t>12345jagoda</t>
  </si>
  <si>
    <t>Bruna</t>
  </si>
  <si>
    <t>Duspara</t>
  </si>
  <si>
    <t>12345bananko</t>
  </si>
  <si>
    <t>Cigula</t>
  </si>
  <si>
    <t>13579patka</t>
  </si>
  <si>
    <t>Čižmešija</t>
  </si>
  <si>
    <t>12450nobel</t>
  </si>
  <si>
    <t>Sladoljev</t>
  </si>
  <si>
    <t>19907kičma</t>
  </si>
  <si>
    <t>Malkoč</t>
  </si>
  <si>
    <t>55555raketa</t>
  </si>
  <si>
    <t>01986burek</t>
  </si>
  <si>
    <t xml:space="preserve">25. </t>
  </si>
  <si>
    <t>Milica</t>
  </si>
  <si>
    <t>Medak</t>
  </si>
  <si>
    <t>Sabolek</t>
  </si>
  <si>
    <t>Damir</t>
  </si>
  <si>
    <t>Rister</t>
  </si>
  <si>
    <t>Martina</t>
  </si>
  <si>
    <t>Tolić</t>
  </si>
  <si>
    <t>Tatjana</t>
  </si>
  <si>
    <t>Zemljić</t>
  </si>
  <si>
    <t>Marinko</t>
  </si>
  <si>
    <t>Srdelić</t>
  </si>
  <si>
    <t xml:space="preserve">Anđela </t>
  </si>
  <si>
    <t>Gojević</t>
  </si>
  <si>
    <t xml:space="preserve">Jadranka </t>
  </si>
  <si>
    <t>Goran</t>
  </si>
  <si>
    <t>Čiček – Tadić</t>
  </si>
  <si>
    <t>Vidmar</t>
  </si>
  <si>
    <t>Branka</t>
  </si>
  <si>
    <t>Puljar-Matić</t>
  </si>
  <si>
    <t>Šatalić</t>
  </si>
  <si>
    <t>Zečević</t>
  </si>
  <si>
    <t>Vuksanović Ševa</t>
  </si>
  <si>
    <t>Valerija</t>
  </si>
  <si>
    <t>Hanich Markov</t>
  </si>
  <si>
    <t>Smiljana</t>
  </si>
  <si>
    <t>Kranjčec</t>
  </si>
  <si>
    <t>Božičković</t>
  </si>
  <si>
    <t>Ines</t>
  </si>
  <si>
    <t>Dukić</t>
  </si>
  <si>
    <t>Iveta</t>
  </si>
  <si>
    <t>Marina</t>
  </si>
  <si>
    <t>Roginić</t>
  </si>
  <si>
    <t xml:space="preserve">Janja </t>
  </si>
  <si>
    <t>Predsjednica Županijskog povjerenstva:</t>
  </si>
  <si>
    <t>Članovi Županijskog povjerenstva:</t>
  </si>
  <si>
    <t>Milica Medak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</si>
</sst>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 CE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56"/>
      <name val="Times New Roman CE"/>
      <family val="0"/>
    </font>
    <font>
      <sz val="12"/>
      <color indexed="56"/>
      <name val="Times New Roman"/>
      <family val="1"/>
    </font>
    <font>
      <b/>
      <sz val="12"/>
      <color indexed="56"/>
      <name val="Times New Roman CE"/>
      <family val="0"/>
    </font>
    <font>
      <b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2060"/>
      <name val="Times New Roman CE"/>
      <family val="0"/>
    </font>
    <font>
      <sz val="12"/>
      <color rgb="FF002060"/>
      <name val="Times New Roman"/>
      <family val="1"/>
    </font>
    <font>
      <b/>
      <sz val="12"/>
      <color rgb="FF002060"/>
      <name val="Times New Roman CE"/>
      <family val="0"/>
    </font>
    <font>
      <b/>
      <sz val="10"/>
      <color rgb="FF00206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3">
      <alignment/>
      <protection/>
    </xf>
    <xf numFmtId="0" fontId="6" fillId="34" borderId="0" xfId="53" applyFill="1">
      <alignment/>
      <protection/>
    </xf>
    <xf numFmtId="0" fontId="6" fillId="0" borderId="0" xfId="53" applyFill="1">
      <alignment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0" fontId="4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0" fillId="0" borderId="11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4" fillId="0" borderId="0" xfId="35" applyAlignment="1">
      <alignment/>
    </xf>
    <xf numFmtId="9" fontId="3" fillId="0" borderId="11" xfId="0" applyNumberFormat="1" applyFont="1" applyBorder="1" applyAlignment="1">
      <alignment/>
    </xf>
    <xf numFmtId="9" fontId="3" fillId="0" borderId="11" xfId="55" applyFont="1" applyBorder="1" applyAlignment="1">
      <alignment/>
    </xf>
    <xf numFmtId="0" fontId="3" fillId="0" borderId="15" xfId="0" applyFont="1" applyBorder="1" applyAlignment="1">
      <alignment wrapText="1"/>
    </xf>
    <xf numFmtId="0" fontId="50" fillId="0" borderId="11" xfId="0" applyFont="1" applyBorder="1" applyAlignment="1">
      <alignment horizontal="left"/>
    </xf>
    <xf numFmtId="0" fontId="50" fillId="0" borderId="11" xfId="54" applyFont="1" applyBorder="1" applyAlignment="1">
      <alignment horizontal="left"/>
      <protection/>
    </xf>
    <xf numFmtId="0" fontId="3" fillId="0" borderId="15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11" xfId="54" applyFont="1" applyBorder="1" applyAlignment="1">
      <alignment horizontal="left"/>
      <protection/>
    </xf>
    <xf numFmtId="0" fontId="52" fillId="0" borderId="0" xfId="53" applyFont="1">
      <alignment/>
      <protection/>
    </xf>
    <xf numFmtId="0" fontId="52" fillId="34" borderId="0" xfId="53" applyFont="1" applyFill="1">
      <alignment/>
      <protection/>
    </xf>
    <xf numFmtId="0" fontId="52" fillId="0" borderId="0" xfId="53" applyFont="1" applyFill="1">
      <alignment/>
      <protection/>
    </xf>
    <xf numFmtId="0" fontId="52" fillId="0" borderId="11" xfId="53" applyFont="1" applyBorder="1">
      <alignment/>
      <protection/>
    </xf>
    <xf numFmtId="0" fontId="53" fillId="0" borderId="11" xfId="0" applyFont="1" applyBorder="1" applyAlignment="1">
      <alignment/>
    </xf>
    <xf numFmtId="0" fontId="52" fillId="0" borderId="0" xfId="53" applyFont="1" applyBorder="1">
      <alignment/>
      <protection/>
    </xf>
    <xf numFmtId="0" fontId="53" fillId="0" borderId="0" xfId="0" applyFont="1" applyBorder="1" applyAlignment="1">
      <alignment/>
    </xf>
    <xf numFmtId="0" fontId="52" fillId="0" borderId="11" xfId="53" applyFont="1" applyBorder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4" fillId="0" borderId="0" xfId="53" applyFont="1" applyAlignment="1">
      <alignment horizontal="center"/>
      <protection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/>
    </xf>
    <xf numFmtId="0" fontId="3" fillId="0" borderId="17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9" fontId="3" fillId="0" borderId="0" xfId="55" applyFont="1" applyBorder="1" applyAlignment="1">
      <alignment/>
    </xf>
    <xf numFmtId="0" fontId="50" fillId="0" borderId="15" xfId="0" applyFont="1" applyBorder="1" applyAlignment="1">
      <alignment horizontal="left"/>
    </xf>
    <xf numFmtId="0" fontId="50" fillId="0" borderId="15" xfId="0" applyFont="1" applyBorder="1" applyAlignment="1">
      <alignment/>
    </xf>
    <xf numFmtId="0" fontId="3" fillId="0" borderId="17" xfId="0" applyFont="1" applyFill="1" applyBorder="1" applyAlignment="1">
      <alignment horizontal="left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9" fontId="3" fillId="0" borderId="17" xfId="55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/>
    </xf>
    <xf numFmtId="9" fontId="3" fillId="0" borderId="17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3" fillId="36" borderId="16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9" fontId="3" fillId="36" borderId="11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11" xfId="0" applyFont="1" applyFill="1" applyBorder="1" applyAlignment="1">
      <alignment horizontal="left"/>
    </xf>
    <xf numFmtId="0" fontId="3" fillId="36" borderId="10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/>
    </xf>
    <xf numFmtId="0" fontId="3" fillId="36" borderId="16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left"/>
    </xf>
    <xf numFmtId="0" fontId="9" fillId="36" borderId="23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9" fontId="3" fillId="36" borderId="23" xfId="0" applyNumberFormat="1" applyFont="1" applyFill="1" applyBorder="1" applyAlignment="1">
      <alignment/>
    </xf>
    <xf numFmtId="0" fontId="3" fillId="36" borderId="22" xfId="0" applyFont="1" applyFill="1" applyBorder="1" applyAlignment="1">
      <alignment/>
    </xf>
    <xf numFmtId="9" fontId="3" fillId="36" borderId="11" xfId="55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9" fillId="36" borderId="17" xfId="0" applyFont="1" applyFill="1" applyBorder="1" applyAlignment="1">
      <alignment/>
    </xf>
    <xf numFmtId="0" fontId="9" fillId="36" borderId="25" xfId="0" applyFont="1" applyFill="1" applyBorder="1" applyAlignment="1">
      <alignment/>
    </xf>
    <xf numFmtId="0" fontId="3" fillId="36" borderId="17" xfId="0" applyFont="1" applyFill="1" applyBorder="1" applyAlignment="1">
      <alignment horizontal="left" vertical="center" wrapText="1"/>
    </xf>
    <xf numFmtId="0" fontId="3" fillId="36" borderId="25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horizontal="left"/>
    </xf>
    <xf numFmtId="0" fontId="3" fillId="36" borderId="25" xfId="0" applyFont="1" applyFill="1" applyBorder="1" applyAlignment="1">
      <alignment horizontal="left"/>
    </xf>
    <xf numFmtId="0" fontId="9" fillId="36" borderId="17" xfId="0" applyFont="1" applyFill="1" applyBorder="1" applyAlignment="1">
      <alignment/>
    </xf>
    <xf numFmtId="0" fontId="9" fillId="36" borderId="2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9" fontId="3" fillId="36" borderId="23" xfId="55" applyFont="1" applyFill="1" applyBorder="1" applyAlignment="1">
      <alignment/>
    </xf>
    <xf numFmtId="0" fontId="9" fillId="36" borderId="16" xfId="0" applyFont="1" applyFill="1" applyBorder="1" applyAlignment="1">
      <alignment/>
    </xf>
    <xf numFmtId="0" fontId="3" fillId="36" borderId="16" xfId="0" applyFont="1" applyFill="1" applyBorder="1" applyAlignment="1">
      <alignment vertical="center" wrapText="1"/>
    </xf>
    <xf numFmtId="0" fontId="3" fillId="36" borderId="16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15" xfId="0" applyFont="1" applyFill="1" applyBorder="1" applyAlignment="1">
      <alignment horizontal="left"/>
    </xf>
    <xf numFmtId="0" fontId="3" fillId="36" borderId="15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51" fillId="36" borderId="15" xfId="0" applyFont="1" applyFill="1" applyBorder="1" applyAlignment="1">
      <alignment horizontal="left"/>
    </xf>
    <xf numFmtId="0" fontId="50" fillId="36" borderId="15" xfId="0" applyFont="1" applyFill="1" applyBorder="1" applyAlignment="1">
      <alignment/>
    </xf>
    <xf numFmtId="0" fontId="3" fillId="36" borderId="15" xfId="0" applyFont="1" applyFill="1" applyBorder="1" applyAlignment="1">
      <alignment vertical="center" wrapText="1"/>
    </xf>
    <xf numFmtId="0" fontId="3" fillId="36" borderId="29" xfId="0" applyFont="1" applyFill="1" applyBorder="1" applyAlignment="1">
      <alignment horizontal="left" wrapText="1"/>
    </xf>
    <xf numFmtId="0" fontId="9" fillId="36" borderId="29" xfId="0" applyFont="1" applyFill="1" applyBorder="1" applyAlignment="1">
      <alignment/>
    </xf>
    <xf numFmtId="0" fontId="3" fillId="36" borderId="29" xfId="0" applyFont="1" applyFill="1" applyBorder="1" applyAlignment="1">
      <alignment wrapText="1"/>
    </xf>
    <xf numFmtId="0" fontId="3" fillId="36" borderId="18" xfId="0" applyFont="1" applyFill="1" applyBorder="1" applyAlignment="1">
      <alignment vertical="center" wrapText="1"/>
    </xf>
    <xf numFmtId="0" fontId="9" fillId="36" borderId="16" xfId="0" applyFont="1" applyFill="1" applyBorder="1" applyAlignment="1">
      <alignment horizontal="left"/>
    </xf>
    <xf numFmtId="0" fontId="9" fillId="36" borderId="15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 wrapText="1"/>
    </xf>
    <xf numFmtId="0" fontId="3" fillId="36" borderId="15" xfId="0" applyFont="1" applyFill="1" applyBorder="1" applyAlignment="1">
      <alignment wrapText="1"/>
    </xf>
    <xf numFmtId="0" fontId="3" fillId="36" borderId="28" xfId="0" applyFont="1" applyFill="1" applyBorder="1" applyAlignment="1">
      <alignment horizontal="left"/>
    </xf>
    <xf numFmtId="0" fontId="3" fillId="36" borderId="28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9" fontId="3" fillId="36" borderId="31" xfId="55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7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53" applyFont="1" applyAlignment="1">
      <alignment horizontal="left"/>
      <protection/>
    </xf>
    <xf numFmtId="0" fontId="52" fillId="33" borderId="0" xfId="53" applyFont="1" applyFill="1" applyAlignment="1">
      <alignment horizontal="center"/>
      <protection/>
    </xf>
    <xf numFmtId="0" fontId="6" fillId="38" borderId="0" xfId="53" applyFill="1" applyAlignment="1">
      <alignment horizontal="center"/>
      <protection/>
    </xf>
    <xf numFmtId="0" fontId="7" fillId="38" borderId="0" xfId="53" applyFont="1" applyFill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6" fillId="37" borderId="0" xfId="53" applyFill="1" applyAlignment="1">
      <alignment horizont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 3" xfId="53"/>
    <cellStyle name="Normalno 6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lv@gimnazija-lvranjanina-zg.skole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851562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154" t="s">
        <v>38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75">
      <c r="A2" s="154" t="s">
        <v>39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5.75">
      <c r="A3" s="154" t="s">
        <v>36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.75">
      <c r="A4" s="158" t="s">
        <v>37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>
      <c r="A5" s="154" t="s">
        <v>17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5.75">
      <c r="A6" s="154" t="s">
        <v>18</v>
      </c>
      <c r="B6" s="154"/>
      <c r="C6" s="154"/>
      <c r="D6" s="154"/>
      <c r="E6" s="154"/>
      <c r="F6" s="154"/>
      <c r="G6" s="154"/>
      <c r="H6" s="154"/>
      <c r="I6" s="154"/>
      <c r="J6" s="154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5"/>
      <c r="B26" s="15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6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4"/>
    </row>
    <row r="34" spans="2:8" ht="15.75">
      <c r="B34" s="156" t="s">
        <v>10</v>
      </c>
      <c r="C34" s="156"/>
      <c r="D34" s="155"/>
      <c r="E34" s="155"/>
      <c r="F34" s="155"/>
      <c r="G34" s="155"/>
      <c r="H34" s="17"/>
    </row>
    <row r="35" spans="2:8" ht="15.75">
      <c r="B35" s="157" t="s">
        <v>11</v>
      </c>
      <c r="C35" s="157"/>
      <c r="D35" s="154"/>
      <c r="E35" s="154"/>
      <c r="F35" s="154"/>
      <c r="G35" s="154"/>
      <c r="H35" s="18"/>
    </row>
    <row r="36" spans="2:8" ht="15.75">
      <c r="B36" s="154" t="s">
        <v>12</v>
      </c>
      <c r="C36" s="154"/>
      <c r="D36" s="18"/>
      <c r="E36" s="18"/>
      <c r="F36" s="18"/>
      <c r="G36" s="18"/>
      <c r="H36" s="18"/>
    </row>
    <row r="37" spans="2:11" ht="15.75">
      <c r="B37" s="155" t="s">
        <v>13</v>
      </c>
      <c r="C37" s="155"/>
      <c r="K37" s="19"/>
    </row>
    <row r="38" spans="2:11" ht="15.75">
      <c r="B38" s="156" t="s">
        <v>14</v>
      </c>
      <c r="C38" s="156"/>
      <c r="K38" s="19"/>
    </row>
    <row r="39" spans="2:3" ht="15.75">
      <c r="B39" s="157" t="s">
        <v>15</v>
      </c>
      <c r="C39" s="157"/>
    </row>
    <row r="40" spans="2:3" ht="15.75">
      <c r="B40" s="156" t="s">
        <v>16</v>
      </c>
      <c r="C40" s="156"/>
    </row>
  </sheetData>
  <sheetProtection/>
  <mergeCells count="15">
    <mergeCell ref="D34:G34"/>
    <mergeCell ref="B35:C35"/>
    <mergeCell ref="A1:J1"/>
    <mergeCell ref="A2:J2"/>
    <mergeCell ref="A3:J3"/>
    <mergeCell ref="A5:J5"/>
    <mergeCell ref="A6:J6"/>
    <mergeCell ref="A4:J4"/>
    <mergeCell ref="D35:G35"/>
    <mergeCell ref="B36:C36"/>
    <mergeCell ref="B37:C37"/>
    <mergeCell ref="B38:C38"/>
    <mergeCell ref="B39:C39"/>
    <mergeCell ref="B40:C40"/>
    <mergeCell ref="B34:C3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7"/>
  <sheetViews>
    <sheetView tabSelected="1" zoomScalePageLayoutView="0" workbookViewId="0" topLeftCell="A166">
      <selection activeCell="L179" sqref="L179"/>
    </sheetView>
  </sheetViews>
  <sheetFormatPr defaultColWidth="9.8515625" defaultRowHeight="15"/>
  <cols>
    <col min="1" max="1" width="5.421875" style="1" customWidth="1"/>
    <col min="2" max="2" width="22.28125" style="1" customWidth="1"/>
    <col min="3" max="3" width="10.28125" style="1" customWidth="1"/>
    <col min="4" max="4" width="17.8515625" style="1" customWidth="1"/>
    <col min="5" max="5" width="4.57421875" style="1" customWidth="1"/>
    <col min="6" max="7" width="4.8515625" style="1" customWidth="1"/>
    <col min="8" max="8" width="5.57421875" style="1" bestFit="1" customWidth="1"/>
    <col min="9" max="9" width="5.57421875" style="1" customWidth="1"/>
    <col min="10" max="10" width="7.140625" style="1" customWidth="1"/>
    <col min="11" max="11" width="6.7109375" style="1" customWidth="1"/>
    <col min="12" max="12" width="38.57421875" style="1" customWidth="1"/>
    <col min="13" max="16384" width="9.8515625" style="1" customWidth="1"/>
  </cols>
  <sheetData>
    <row r="1" spans="2:11" ht="15.75">
      <c r="B1" s="154" t="s">
        <v>38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15.75">
      <c r="B2" s="154" t="s">
        <v>39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1" ht="15.75">
      <c r="B3" s="154" t="s">
        <v>333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2:11" ht="15.75">
      <c r="B4" s="158" t="s">
        <v>37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2:11" ht="15.75">
      <c r="B5" s="154" t="s">
        <v>334</v>
      </c>
      <c r="C5" s="154"/>
      <c r="D5" s="154"/>
      <c r="E5" s="154"/>
      <c r="F5" s="154"/>
      <c r="G5" s="154"/>
      <c r="H5" s="154"/>
      <c r="I5" s="154"/>
      <c r="J5" s="154"/>
      <c r="K5" s="154"/>
    </row>
    <row r="7" spans="1:12" s="2" customFormat="1" ht="15.75">
      <c r="A7" s="26" t="s">
        <v>42</v>
      </c>
      <c r="B7" s="3" t="s">
        <v>1</v>
      </c>
      <c r="C7" s="4" t="s">
        <v>2</v>
      </c>
      <c r="D7" s="4" t="s">
        <v>3</v>
      </c>
      <c r="E7" s="5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6" t="s">
        <v>0</v>
      </c>
      <c r="K7" s="7" t="s">
        <v>9</v>
      </c>
      <c r="L7" s="27" t="s">
        <v>43</v>
      </c>
    </row>
    <row r="8" spans="1:12" s="10" customFormat="1" ht="21.75" customHeight="1">
      <c r="A8" s="10" t="s">
        <v>1023</v>
      </c>
      <c r="B8" s="94" t="s">
        <v>639</v>
      </c>
      <c r="C8" s="95" t="s">
        <v>640</v>
      </c>
      <c r="D8" s="95" t="s">
        <v>641</v>
      </c>
      <c r="E8" s="96">
        <v>11</v>
      </c>
      <c r="F8" s="97">
        <v>9</v>
      </c>
      <c r="G8" s="97">
        <v>10</v>
      </c>
      <c r="H8" s="97">
        <v>10</v>
      </c>
      <c r="I8" s="97">
        <v>10</v>
      </c>
      <c r="J8" s="97">
        <f aca="true" t="shared" si="0" ref="J8:J39">SUM(E8:I8)</f>
        <v>50</v>
      </c>
      <c r="K8" s="98">
        <f aca="true" t="shared" si="1" ref="K8:K39">J8/50</f>
        <v>1</v>
      </c>
      <c r="L8" s="99" t="s">
        <v>679</v>
      </c>
    </row>
    <row r="9" spans="1:12" s="10" customFormat="1" ht="21.75" customHeight="1">
      <c r="A9" s="10" t="s">
        <v>13</v>
      </c>
      <c r="B9" s="94" t="s">
        <v>149</v>
      </c>
      <c r="C9" s="100" t="s">
        <v>150</v>
      </c>
      <c r="D9" s="100" t="s">
        <v>151</v>
      </c>
      <c r="E9" s="96">
        <v>11</v>
      </c>
      <c r="F9" s="97">
        <v>9</v>
      </c>
      <c r="G9" s="97">
        <v>10</v>
      </c>
      <c r="H9" s="97">
        <v>10</v>
      </c>
      <c r="I9" s="97">
        <v>10</v>
      </c>
      <c r="J9" s="97">
        <f t="shared" si="0"/>
        <v>50</v>
      </c>
      <c r="K9" s="98">
        <f t="shared" si="1"/>
        <v>1</v>
      </c>
      <c r="L9" s="99" t="s">
        <v>240</v>
      </c>
    </row>
    <row r="10" spans="1:12" s="10" customFormat="1" ht="21.75" customHeight="1">
      <c r="A10" s="10" t="s">
        <v>1024</v>
      </c>
      <c r="B10" s="94" t="s">
        <v>152</v>
      </c>
      <c r="C10" s="101" t="s">
        <v>153</v>
      </c>
      <c r="D10" s="100" t="s">
        <v>154</v>
      </c>
      <c r="E10" s="102">
        <v>11</v>
      </c>
      <c r="F10" s="103">
        <v>9</v>
      </c>
      <c r="G10" s="103">
        <v>10</v>
      </c>
      <c r="H10" s="103">
        <v>10</v>
      </c>
      <c r="I10" s="103">
        <v>10</v>
      </c>
      <c r="J10" s="97">
        <f t="shared" si="0"/>
        <v>50</v>
      </c>
      <c r="K10" s="98">
        <f t="shared" si="1"/>
        <v>1</v>
      </c>
      <c r="L10" s="99" t="s">
        <v>240</v>
      </c>
    </row>
    <row r="11" spans="1:12" s="10" customFormat="1" ht="21.75" customHeight="1">
      <c r="A11" s="10" t="s">
        <v>1025</v>
      </c>
      <c r="B11" s="94" t="s">
        <v>978</v>
      </c>
      <c r="C11" s="104" t="s">
        <v>477</v>
      </c>
      <c r="D11" s="104" t="s">
        <v>979</v>
      </c>
      <c r="E11" s="96">
        <v>11</v>
      </c>
      <c r="F11" s="97">
        <v>9</v>
      </c>
      <c r="G11" s="97">
        <v>10</v>
      </c>
      <c r="H11" s="97">
        <v>10</v>
      </c>
      <c r="I11" s="97">
        <v>9</v>
      </c>
      <c r="J11" s="97">
        <f t="shared" si="0"/>
        <v>49</v>
      </c>
      <c r="K11" s="98">
        <f t="shared" si="1"/>
        <v>0.98</v>
      </c>
      <c r="L11" s="99" t="s">
        <v>981</v>
      </c>
    </row>
    <row r="12" spans="1:12" s="10" customFormat="1" ht="21.75" customHeight="1">
      <c r="A12" s="10" t="s">
        <v>1026</v>
      </c>
      <c r="B12" s="94" t="s">
        <v>473</v>
      </c>
      <c r="C12" s="104" t="s">
        <v>474</v>
      </c>
      <c r="D12" s="104" t="s">
        <v>475</v>
      </c>
      <c r="E12" s="96">
        <v>9</v>
      </c>
      <c r="F12" s="97">
        <v>9</v>
      </c>
      <c r="G12" s="97">
        <v>10</v>
      </c>
      <c r="H12" s="97">
        <v>10</v>
      </c>
      <c r="I12" s="97">
        <v>10</v>
      </c>
      <c r="J12" s="97">
        <f t="shared" si="0"/>
        <v>48</v>
      </c>
      <c r="K12" s="98">
        <f t="shared" si="1"/>
        <v>0.96</v>
      </c>
      <c r="L12" s="99" t="s">
        <v>484</v>
      </c>
    </row>
    <row r="13" spans="1:12" s="10" customFormat="1" ht="21.75" customHeight="1">
      <c r="A13" s="10" t="s">
        <v>1027</v>
      </c>
      <c r="B13" s="94" t="s">
        <v>155</v>
      </c>
      <c r="C13" s="100" t="s">
        <v>156</v>
      </c>
      <c r="D13" s="100" t="s">
        <v>157</v>
      </c>
      <c r="E13" s="96">
        <v>11</v>
      </c>
      <c r="F13" s="97">
        <v>7</v>
      </c>
      <c r="G13" s="97">
        <v>10</v>
      </c>
      <c r="H13" s="97">
        <v>10</v>
      </c>
      <c r="I13" s="97">
        <v>10</v>
      </c>
      <c r="J13" s="97">
        <f t="shared" si="0"/>
        <v>48</v>
      </c>
      <c r="K13" s="98">
        <f t="shared" si="1"/>
        <v>0.96</v>
      </c>
      <c r="L13" s="99" t="s">
        <v>240</v>
      </c>
    </row>
    <row r="14" spans="1:12" s="10" customFormat="1" ht="21.75" customHeight="1">
      <c r="A14" s="10" t="s">
        <v>1028</v>
      </c>
      <c r="B14" s="105" t="s">
        <v>158</v>
      </c>
      <c r="C14" s="100" t="s">
        <v>159</v>
      </c>
      <c r="D14" s="100" t="s">
        <v>160</v>
      </c>
      <c r="E14" s="102">
        <v>11</v>
      </c>
      <c r="F14" s="103">
        <v>9</v>
      </c>
      <c r="G14" s="103">
        <v>7</v>
      </c>
      <c r="H14" s="103">
        <v>10</v>
      </c>
      <c r="I14" s="103">
        <v>8</v>
      </c>
      <c r="J14" s="97">
        <f t="shared" si="0"/>
        <v>45</v>
      </c>
      <c r="K14" s="98">
        <f t="shared" si="1"/>
        <v>0.9</v>
      </c>
      <c r="L14" s="99" t="s">
        <v>240</v>
      </c>
    </row>
    <row r="15" spans="1:12" s="10" customFormat="1" ht="21.75" customHeight="1">
      <c r="A15" s="10" t="s">
        <v>1029</v>
      </c>
      <c r="B15" s="94" t="s">
        <v>571</v>
      </c>
      <c r="C15" s="104" t="s">
        <v>572</v>
      </c>
      <c r="D15" s="104" t="s">
        <v>573</v>
      </c>
      <c r="E15" s="96">
        <v>7</v>
      </c>
      <c r="F15" s="97">
        <v>7</v>
      </c>
      <c r="G15" s="97">
        <v>10</v>
      </c>
      <c r="H15" s="97">
        <v>10</v>
      </c>
      <c r="I15" s="97">
        <v>10</v>
      </c>
      <c r="J15" s="97">
        <f t="shared" si="0"/>
        <v>44</v>
      </c>
      <c r="K15" s="98">
        <f t="shared" si="1"/>
        <v>0.88</v>
      </c>
      <c r="L15" s="99" t="s">
        <v>587</v>
      </c>
    </row>
    <row r="16" spans="1:12" s="10" customFormat="1" ht="21.75" customHeight="1">
      <c r="A16" s="10" t="s">
        <v>1030</v>
      </c>
      <c r="B16" s="95" t="s">
        <v>478</v>
      </c>
      <c r="C16" s="104" t="s">
        <v>144</v>
      </c>
      <c r="D16" s="104" t="s">
        <v>479</v>
      </c>
      <c r="E16" s="97">
        <v>9</v>
      </c>
      <c r="F16" s="97">
        <v>9</v>
      </c>
      <c r="G16" s="97">
        <v>5</v>
      </c>
      <c r="H16" s="97">
        <v>10</v>
      </c>
      <c r="I16" s="97">
        <v>10</v>
      </c>
      <c r="J16" s="97">
        <f t="shared" si="0"/>
        <v>43</v>
      </c>
      <c r="K16" s="98">
        <f t="shared" si="1"/>
        <v>0.86</v>
      </c>
      <c r="L16" s="99" t="s">
        <v>484</v>
      </c>
    </row>
    <row r="17" spans="1:12" s="10" customFormat="1" ht="21.75" customHeight="1">
      <c r="A17" s="10" t="s">
        <v>1031</v>
      </c>
      <c r="B17" s="95" t="s">
        <v>161</v>
      </c>
      <c r="C17" s="100" t="s">
        <v>114</v>
      </c>
      <c r="D17" s="100" t="s">
        <v>162</v>
      </c>
      <c r="E17" s="97">
        <v>11</v>
      </c>
      <c r="F17" s="97">
        <v>6</v>
      </c>
      <c r="G17" s="97">
        <v>6</v>
      </c>
      <c r="H17" s="97">
        <v>10</v>
      </c>
      <c r="I17" s="97">
        <v>10</v>
      </c>
      <c r="J17" s="97">
        <f t="shared" si="0"/>
        <v>43</v>
      </c>
      <c r="K17" s="98">
        <f t="shared" si="1"/>
        <v>0.86</v>
      </c>
      <c r="L17" s="99" t="s">
        <v>240</v>
      </c>
    </row>
    <row r="18" spans="1:12" s="10" customFormat="1" ht="21.75" customHeight="1">
      <c r="A18" s="10" t="s">
        <v>1032</v>
      </c>
      <c r="B18" s="95" t="s">
        <v>163</v>
      </c>
      <c r="C18" s="100" t="s">
        <v>164</v>
      </c>
      <c r="D18" s="100" t="s">
        <v>165</v>
      </c>
      <c r="E18" s="97">
        <v>5</v>
      </c>
      <c r="F18" s="97">
        <v>9</v>
      </c>
      <c r="G18" s="97">
        <v>10</v>
      </c>
      <c r="H18" s="97">
        <v>9</v>
      </c>
      <c r="I18" s="97">
        <v>10</v>
      </c>
      <c r="J18" s="97">
        <f t="shared" si="0"/>
        <v>43</v>
      </c>
      <c r="K18" s="98">
        <f t="shared" si="1"/>
        <v>0.86</v>
      </c>
      <c r="L18" s="99" t="s">
        <v>240</v>
      </c>
    </row>
    <row r="19" spans="1:12" s="10" customFormat="1" ht="21.75" customHeight="1">
      <c r="A19" s="10" t="s">
        <v>1033</v>
      </c>
      <c r="B19" s="95" t="s">
        <v>574</v>
      </c>
      <c r="C19" s="99" t="s">
        <v>575</v>
      </c>
      <c r="D19" s="104" t="s">
        <v>576</v>
      </c>
      <c r="E19" s="97">
        <v>11</v>
      </c>
      <c r="F19" s="97">
        <v>7</v>
      </c>
      <c r="G19" s="97">
        <v>10</v>
      </c>
      <c r="H19" s="97">
        <v>6</v>
      </c>
      <c r="I19" s="97">
        <v>8</v>
      </c>
      <c r="J19" s="97">
        <f t="shared" si="0"/>
        <v>42</v>
      </c>
      <c r="K19" s="98">
        <f t="shared" si="1"/>
        <v>0.84</v>
      </c>
      <c r="L19" s="99" t="s">
        <v>587</v>
      </c>
    </row>
    <row r="20" spans="1:12" s="10" customFormat="1" ht="21.75" customHeight="1">
      <c r="A20" s="10" t="s">
        <v>1034</v>
      </c>
      <c r="B20" s="95" t="s">
        <v>884</v>
      </c>
      <c r="C20" s="104" t="s">
        <v>555</v>
      </c>
      <c r="D20" s="104" t="s">
        <v>885</v>
      </c>
      <c r="E20" s="97">
        <v>9</v>
      </c>
      <c r="F20" s="97">
        <v>6</v>
      </c>
      <c r="G20" s="97">
        <v>9</v>
      </c>
      <c r="H20" s="97">
        <v>8</v>
      </c>
      <c r="I20" s="97">
        <v>10</v>
      </c>
      <c r="J20" s="97">
        <f t="shared" si="0"/>
        <v>42</v>
      </c>
      <c r="K20" s="98">
        <f t="shared" si="1"/>
        <v>0.84</v>
      </c>
      <c r="L20" s="99" t="s">
        <v>883</v>
      </c>
    </row>
    <row r="21" spans="1:12" s="10" customFormat="1" ht="21.75" customHeight="1">
      <c r="A21" s="10" t="s">
        <v>1035</v>
      </c>
      <c r="B21" s="95" t="s">
        <v>174</v>
      </c>
      <c r="C21" s="100" t="s">
        <v>175</v>
      </c>
      <c r="D21" s="100" t="s">
        <v>176</v>
      </c>
      <c r="E21" s="97">
        <v>11</v>
      </c>
      <c r="F21" s="97">
        <v>9</v>
      </c>
      <c r="G21" s="97">
        <v>2</v>
      </c>
      <c r="H21" s="97">
        <v>10</v>
      </c>
      <c r="I21" s="97">
        <v>10</v>
      </c>
      <c r="J21" s="97">
        <f t="shared" si="0"/>
        <v>42</v>
      </c>
      <c r="K21" s="98">
        <f t="shared" si="1"/>
        <v>0.84</v>
      </c>
      <c r="L21" s="99" t="s">
        <v>240</v>
      </c>
    </row>
    <row r="22" spans="1:12" s="10" customFormat="1" ht="21.75" customHeight="1">
      <c r="A22" s="10" t="s">
        <v>1036</v>
      </c>
      <c r="B22" s="95" t="s">
        <v>642</v>
      </c>
      <c r="C22" s="95" t="s">
        <v>86</v>
      </c>
      <c r="D22" s="95" t="s">
        <v>643</v>
      </c>
      <c r="E22" s="97">
        <v>11</v>
      </c>
      <c r="F22" s="97">
        <v>6</v>
      </c>
      <c r="G22" s="97">
        <v>5</v>
      </c>
      <c r="H22" s="97">
        <v>10</v>
      </c>
      <c r="I22" s="97">
        <v>10</v>
      </c>
      <c r="J22" s="97">
        <f t="shared" si="0"/>
        <v>42</v>
      </c>
      <c r="K22" s="98">
        <f t="shared" si="1"/>
        <v>0.84</v>
      </c>
      <c r="L22" s="99" t="s">
        <v>679</v>
      </c>
    </row>
    <row r="23" spans="1:12" s="10" customFormat="1" ht="21.75" customHeight="1">
      <c r="A23" s="10" t="s">
        <v>1037</v>
      </c>
      <c r="B23" s="106" t="s">
        <v>938</v>
      </c>
      <c r="C23" s="107" t="s">
        <v>939</v>
      </c>
      <c r="D23" s="107" t="s">
        <v>96</v>
      </c>
      <c r="E23" s="107">
        <v>11</v>
      </c>
      <c r="F23" s="107">
        <v>9</v>
      </c>
      <c r="G23" s="107">
        <v>6</v>
      </c>
      <c r="H23" s="107">
        <v>5</v>
      </c>
      <c r="I23" s="107">
        <v>10</v>
      </c>
      <c r="J23" s="97">
        <f t="shared" si="0"/>
        <v>41</v>
      </c>
      <c r="K23" s="98">
        <f t="shared" si="1"/>
        <v>0.82</v>
      </c>
      <c r="L23" s="99" t="s">
        <v>956</v>
      </c>
    </row>
    <row r="24" spans="1:12" s="10" customFormat="1" ht="21.75" customHeight="1">
      <c r="A24" s="10" t="s">
        <v>1038</v>
      </c>
      <c r="B24" s="95" t="s">
        <v>743</v>
      </c>
      <c r="C24" s="104" t="s">
        <v>744</v>
      </c>
      <c r="D24" s="104" t="s">
        <v>745</v>
      </c>
      <c r="E24" s="97">
        <v>11</v>
      </c>
      <c r="F24" s="97">
        <v>9</v>
      </c>
      <c r="G24" s="97">
        <v>1</v>
      </c>
      <c r="H24" s="97">
        <v>10</v>
      </c>
      <c r="I24" s="97">
        <v>10</v>
      </c>
      <c r="J24" s="97">
        <f t="shared" si="0"/>
        <v>41</v>
      </c>
      <c r="K24" s="98">
        <f t="shared" si="1"/>
        <v>0.82</v>
      </c>
      <c r="L24" s="99" t="s">
        <v>771</v>
      </c>
    </row>
    <row r="25" spans="1:12" s="10" customFormat="1" ht="21.75" customHeight="1">
      <c r="A25" s="10" t="s">
        <v>1039</v>
      </c>
      <c r="B25" s="95" t="s">
        <v>169</v>
      </c>
      <c r="C25" s="100" t="s">
        <v>170</v>
      </c>
      <c r="D25" s="100" t="s">
        <v>171</v>
      </c>
      <c r="E25" s="97">
        <v>9</v>
      </c>
      <c r="F25" s="97">
        <v>9</v>
      </c>
      <c r="G25" s="97">
        <v>5</v>
      </c>
      <c r="H25" s="97">
        <v>8</v>
      </c>
      <c r="I25" s="97">
        <v>10</v>
      </c>
      <c r="J25" s="97">
        <f t="shared" si="0"/>
        <v>41</v>
      </c>
      <c r="K25" s="98">
        <f t="shared" si="1"/>
        <v>0.82</v>
      </c>
      <c r="L25" s="99" t="s">
        <v>240</v>
      </c>
    </row>
    <row r="26" spans="1:12" s="10" customFormat="1" ht="21.75" customHeight="1">
      <c r="A26" s="10" t="s">
        <v>1040</v>
      </c>
      <c r="B26" s="106" t="s">
        <v>172</v>
      </c>
      <c r="C26" s="100" t="s">
        <v>65</v>
      </c>
      <c r="D26" s="100" t="s">
        <v>173</v>
      </c>
      <c r="E26" s="103">
        <v>11</v>
      </c>
      <c r="F26" s="103">
        <v>9</v>
      </c>
      <c r="G26" s="103">
        <v>7</v>
      </c>
      <c r="H26" s="103">
        <v>8</v>
      </c>
      <c r="I26" s="103">
        <v>6</v>
      </c>
      <c r="J26" s="97">
        <f t="shared" si="0"/>
        <v>41</v>
      </c>
      <c r="K26" s="98">
        <f t="shared" si="1"/>
        <v>0.82</v>
      </c>
      <c r="L26" s="99" t="s">
        <v>240</v>
      </c>
    </row>
    <row r="27" spans="1:12" s="10" customFormat="1" ht="21.75" customHeight="1">
      <c r="A27" s="10" t="s">
        <v>1041</v>
      </c>
      <c r="B27" s="95" t="s">
        <v>196</v>
      </c>
      <c r="C27" s="100" t="s">
        <v>197</v>
      </c>
      <c r="D27" s="100" t="s">
        <v>198</v>
      </c>
      <c r="E27" s="97">
        <v>11</v>
      </c>
      <c r="F27" s="97">
        <v>7</v>
      </c>
      <c r="G27" s="97">
        <v>3</v>
      </c>
      <c r="H27" s="97">
        <v>10</v>
      </c>
      <c r="I27" s="97">
        <v>10</v>
      </c>
      <c r="J27" s="97">
        <f t="shared" si="0"/>
        <v>41</v>
      </c>
      <c r="K27" s="98">
        <f t="shared" si="1"/>
        <v>0.82</v>
      </c>
      <c r="L27" s="99" t="s">
        <v>240</v>
      </c>
    </row>
    <row r="28" spans="1:12" s="10" customFormat="1" ht="21.75" customHeight="1">
      <c r="A28" s="10" t="s">
        <v>1042</v>
      </c>
      <c r="B28" s="95" t="s">
        <v>44</v>
      </c>
      <c r="C28" s="103" t="s">
        <v>45</v>
      </c>
      <c r="D28" s="103" t="s">
        <v>46</v>
      </c>
      <c r="E28" s="97">
        <v>8</v>
      </c>
      <c r="F28" s="97">
        <v>9</v>
      </c>
      <c r="G28" s="97">
        <v>3</v>
      </c>
      <c r="H28" s="97">
        <v>10</v>
      </c>
      <c r="I28" s="97">
        <v>10</v>
      </c>
      <c r="J28" s="97">
        <f t="shared" si="0"/>
        <v>40</v>
      </c>
      <c r="K28" s="98">
        <f t="shared" si="1"/>
        <v>0.8</v>
      </c>
      <c r="L28" s="99" t="s">
        <v>67</v>
      </c>
    </row>
    <row r="29" spans="1:12" s="10" customFormat="1" ht="21.75" customHeight="1">
      <c r="A29" s="10" t="s">
        <v>1043</v>
      </c>
      <c r="B29" s="95" t="s">
        <v>166</v>
      </c>
      <c r="C29" s="100" t="s">
        <v>167</v>
      </c>
      <c r="D29" s="100" t="s">
        <v>168</v>
      </c>
      <c r="E29" s="97">
        <v>7</v>
      </c>
      <c r="F29" s="97">
        <v>9</v>
      </c>
      <c r="G29" s="97">
        <v>6</v>
      </c>
      <c r="H29" s="97">
        <v>8</v>
      </c>
      <c r="I29" s="97">
        <v>10</v>
      </c>
      <c r="J29" s="97">
        <f t="shared" si="0"/>
        <v>40</v>
      </c>
      <c r="K29" s="98">
        <f t="shared" si="1"/>
        <v>0.8</v>
      </c>
      <c r="L29" s="99" t="s">
        <v>240</v>
      </c>
    </row>
    <row r="30" spans="1:12" s="10" customFormat="1" ht="21.75" customHeight="1">
      <c r="A30" s="10" t="s">
        <v>1044</v>
      </c>
      <c r="B30" s="95" t="s">
        <v>470</v>
      </c>
      <c r="C30" s="104" t="s">
        <v>471</v>
      </c>
      <c r="D30" s="104" t="s">
        <v>472</v>
      </c>
      <c r="E30" s="97">
        <v>11</v>
      </c>
      <c r="F30" s="97">
        <v>9</v>
      </c>
      <c r="G30" s="97">
        <v>0</v>
      </c>
      <c r="H30" s="97">
        <v>10</v>
      </c>
      <c r="I30" s="97">
        <v>10</v>
      </c>
      <c r="J30" s="97">
        <f t="shared" si="0"/>
        <v>40</v>
      </c>
      <c r="K30" s="98">
        <f t="shared" si="1"/>
        <v>0.8</v>
      </c>
      <c r="L30" s="99" t="s">
        <v>484</v>
      </c>
    </row>
    <row r="31" spans="1:12" s="10" customFormat="1" ht="21.75" customHeight="1">
      <c r="A31" s="10" t="s">
        <v>1045</v>
      </c>
      <c r="B31" s="95" t="s">
        <v>177</v>
      </c>
      <c r="C31" s="100" t="s">
        <v>178</v>
      </c>
      <c r="D31" s="100" t="s">
        <v>179</v>
      </c>
      <c r="E31" s="97">
        <v>11</v>
      </c>
      <c r="F31" s="97">
        <v>9</v>
      </c>
      <c r="G31" s="97">
        <v>10</v>
      </c>
      <c r="H31" s="97">
        <v>1</v>
      </c>
      <c r="I31" s="97">
        <v>9</v>
      </c>
      <c r="J31" s="97">
        <f t="shared" si="0"/>
        <v>40</v>
      </c>
      <c r="K31" s="98">
        <f t="shared" si="1"/>
        <v>0.8</v>
      </c>
      <c r="L31" s="99" t="s">
        <v>240</v>
      </c>
    </row>
    <row r="32" spans="1:12" s="10" customFormat="1" ht="21.75" customHeight="1">
      <c r="A32" s="10" t="s">
        <v>1046</v>
      </c>
      <c r="B32" s="106" t="s">
        <v>182</v>
      </c>
      <c r="C32" s="100" t="s">
        <v>183</v>
      </c>
      <c r="D32" s="100" t="s">
        <v>184</v>
      </c>
      <c r="E32" s="103">
        <v>10</v>
      </c>
      <c r="F32" s="103">
        <v>9</v>
      </c>
      <c r="G32" s="103">
        <v>2</v>
      </c>
      <c r="H32" s="103">
        <v>9</v>
      </c>
      <c r="I32" s="103">
        <v>10</v>
      </c>
      <c r="J32" s="97">
        <f t="shared" si="0"/>
        <v>40</v>
      </c>
      <c r="K32" s="98">
        <f t="shared" si="1"/>
        <v>0.8</v>
      </c>
      <c r="L32" s="99" t="s">
        <v>240</v>
      </c>
    </row>
    <row r="33" spans="1:12" s="10" customFormat="1" ht="21.75" customHeight="1">
      <c r="A33" s="10" t="s">
        <v>1047</v>
      </c>
      <c r="B33" s="95" t="s">
        <v>185</v>
      </c>
      <c r="C33" s="100" t="s">
        <v>186</v>
      </c>
      <c r="D33" s="100" t="s">
        <v>187</v>
      </c>
      <c r="E33" s="97">
        <v>11</v>
      </c>
      <c r="F33" s="97">
        <v>9</v>
      </c>
      <c r="G33" s="97">
        <v>7</v>
      </c>
      <c r="H33" s="97">
        <v>8</v>
      </c>
      <c r="I33" s="97">
        <v>5</v>
      </c>
      <c r="J33" s="97">
        <f t="shared" si="0"/>
        <v>40</v>
      </c>
      <c r="K33" s="98">
        <f t="shared" si="1"/>
        <v>0.8</v>
      </c>
      <c r="L33" s="99" t="s">
        <v>240</v>
      </c>
    </row>
    <row r="34" spans="1:12" s="10" customFormat="1" ht="21.75" customHeight="1">
      <c r="A34" s="10" t="s">
        <v>1048</v>
      </c>
      <c r="B34" s="95" t="s">
        <v>180</v>
      </c>
      <c r="C34" s="100" t="s">
        <v>51</v>
      </c>
      <c r="D34" s="100" t="s">
        <v>181</v>
      </c>
      <c r="E34" s="97">
        <v>11</v>
      </c>
      <c r="F34" s="97">
        <v>7</v>
      </c>
      <c r="G34" s="97">
        <v>3</v>
      </c>
      <c r="H34" s="97">
        <v>8</v>
      </c>
      <c r="I34" s="97">
        <v>10</v>
      </c>
      <c r="J34" s="97">
        <f t="shared" si="0"/>
        <v>39</v>
      </c>
      <c r="K34" s="98">
        <f t="shared" si="1"/>
        <v>0.78</v>
      </c>
      <c r="L34" s="99" t="s">
        <v>240</v>
      </c>
    </row>
    <row r="35" spans="1:12" s="10" customFormat="1" ht="21.75" customHeight="1">
      <c r="A35" s="10" t="s">
        <v>1049</v>
      </c>
      <c r="B35" s="106" t="s">
        <v>201</v>
      </c>
      <c r="C35" s="100" t="s">
        <v>202</v>
      </c>
      <c r="D35" s="100" t="s">
        <v>203</v>
      </c>
      <c r="E35" s="103">
        <v>11</v>
      </c>
      <c r="F35" s="103">
        <v>9</v>
      </c>
      <c r="G35" s="103">
        <v>3</v>
      </c>
      <c r="H35" s="103">
        <v>8</v>
      </c>
      <c r="I35" s="103">
        <v>8</v>
      </c>
      <c r="J35" s="97">
        <f t="shared" si="0"/>
        <v>39</v>
      </c>
      <c r="K35" s="98">
        <f t="shared" si="1"/>
        <v>0.78</v>
      </c>
      <c r="L35" s="99" t="s">
        <v>240</v>
      </c>
    </row>
    <row r="36" spans="1:12" s="10" customFormat="1" ht="21.75" customHeight="1">
      <c r="A36" s="10" t="s">
        <v>1050</v>
      </c>
      <c r="B36" s="95" t="s">
        <v>886</v>
      </c>
      <c r="C36" s="104" t="s">
        <v>270</v>
      </c>
      <c r="D36" s="104" t="s">
        <v>887</v>
      </c>
      <c r="E36" s="97">
        <v>11</v>
      </c>
      <c r="F36" s="97">
        <v>7</v>
      </c>
      <c r="G36" s="97">
        <v>2</v>
      </c>
      <c r="H36" s="97">
        <v>8</v>
      </c>
      <c r="I36" s="97">
        <v>10</v>
      </c>
      <c r="J36" s="97">
        <f t="shared" si="0"/>
        <v>38</v>
      </c>
      <c r="K36" s="98">
        <f t="shared" si="1"/>
        <v>0.76</v>
      </c>
      <c r="L36" s="99" t="s">
        <v>883</v>
      </c>
    </row>
    <row r="37" spans="1:12" s="10" customFormat="1" ht="21.75" customHeight="1">
      <c r="A37" s="10" t="s">
        <v>1051</v>
      </c>
      <c r="B37" s="95" t="s">
        <v>888</v>
      </c>
      <c r="C37" s="104" t="s">
        <v>889</v>
      </c>
      <c r="D37" s="104" t="s">
        <v>890</v>
      </c>
      <c r="E37" s="97">
        <v>11</v>
      </c>
      <c r="F37" s="97">
        <v>7</v>
      </c>
      <c r="G37" s="97">
        <v>5</v>
      </c>
      <c r="H37" s="97">
        <v>5</v>
      </c>
      <c r="I37" s="97">
        <v>10</v>
      </c>
      <c r="J37" s="97">
        <f t="shared" si="0"/>
        <v>38</v>
      </c>
      <c r="K37" s="98">
        <f t="shared" si="1"/>
        <v>0.76</v>
      </c>
      <c r="L37" s="99" t="s">
        <v>883</v>
      </c>
    </row>
    <row r="38" spans="1:12" s="10" customFormat="1" ht="21.75" customHeight="1">
      <c r="A38" s="10" t="s">
        <v>1052</v>
      </c>
      <c r="B38" s="95" t="s">
        <v>188</v>
      </c>
      <c r="C38" s="100" t="s">
        <v>189</v>
      </c>
      <c r="D38" s="100" t="s">
        <v>190</v>
      </c>
      <c r="E38" s="97">
        <v>11</v>
      </c>
      <c r="F38" s="97">
        <v>6</v>
      </c>
      <c r="G38" s="97">
        <v>10</v>
      </c>
      <c r="H38" s="97">
        <v>1</v>
      </c>
      <c r="I38" s="97">
        <v>10</v>
      </c>
      <c r="J38" s="97">
        <f t="shared" si="0"/>
        <v>38</v>
      </c>
      <c r="K38" s="98">
        <f t="shared" si="1"/>
        <v>0.76</v>
      </c>
      <c r="L38" s="99" t="s">
        <v>240</v>
      </c>
    </row>
    <row r="39" spans="1:12" s="10" customFormat="1" ht="21.75" customHeight="1">
      <c r="A39" s="10" t="s">
        <v>1053</v>
      </c>
      <c r="B39" s="95" t="s">
        <v>191</v>
      </c>
      <c r="C39" s="100" t="s">
        <v>132</v>
      </c>
      <c r="D39" s="100" t="s">
        <v>192</v>
      </c>
      <c r="E39" s="97">
        <v>10</v>
      </c>
      <c r="F39" s="97">
        <v>8</v>
      </c>
      <c r="G39" s="97">
        <v>9</v>
      </c>
      <c r="H39" s="97">
        <v>1</v>
      </c>
      <c r="I39" s="97">
        <v>10</v>
      </c>
      <c r="J39" s="97">
        <f t="shared" si="0"/>
        <v>38</v>
      </c>
      <c r="K39" s="98">
        <f t="shared" si="1"/>
        <v>0.76</v>
      </c>
      <c r="L39" s="99" t="s">
        <v>240</v>
      </c>
    </row>
    <row r="40" spans="1:12" s="10" customFormat="1" ht="21.75" customHeight="1">
      <c r="A40" s="10" t="s">
        <v>1054</v>
      </c>
      <c r="B40" s="106" t="s">
        <v>940</v>
      </c>
      <c r="C40" s="106" t="s">
        <v>408</v>
      </c>
      <c r="D40" s="106" t="s">
        <v>941</v>
      </c>
      <c r="E40" s="107">
        <v>9</v>
      </c>
      <c r="F40" s="107">
        <v>2</v>
      </c>
      <c r="G40" s="107">
        <v>6</v>
      </c>
      <c r="H40" s="107">
        <v>10</v>
      </c>
      <c r="I40" s="107">
        <v>10</v>
      </c>
      <c r="J40" s="97">
        <f aca="true" t="shared" si="2" ref="J40:J71">SUM(E40:I40)</f>
        <v>37</v>
      </c>
      <c r="K40" s="98">
        <f aca="true" t="shared" si="3" ref="K40:K71">J40/50</f>
        <v>0.74</v>
      </c>
      <c r="L40" s="99" t="s">
        <v>956</v>
      </c>
    </row>
    <row r="41" spans="1:12" s="10" customFormat="1" ht="21.75" customHeight="1">
      <c r="A41" s="10" t="s">
        <v>1055</v>
      </c>
      <c r="B41" s="106" t="s">
        <v>193</v>
      </c>
      <c r="C41" s="100" t="s">
        <v>194</v>
      </c>
      <c r="D41" s="100" t="s">
        <v>195</v>
      </c>
      <c r="E41" s="103">
        <v>11</v>
      </c>
      <c r="F41" s="103">
        <v>9</v>
      </c>
      <c r="G41" s="103">
        <v>7</v>
      </c>
      <c r="H41" s="103">
        <v>1</v>
      </c>
      <c r="I41" s="103">
        <v>9</v>
      </c>
      <c r="J41" s="97">
        <f t="shared" si="2"/>
        <v>37</v>
      </c>
      <c r="K41" s="98">
        <f t="shared" si="3"/>
        <v>0.74</v>
      </c>
      <c r="L41" s="99" t="s">
        <v>240</v>
      </c>
    </row>
    <row r="42" spans="1:12" s="10" customFormat="1" ht="21.75" customHeight="1">
      <c r="A42" s="10" t="s">
        <v>1056</v>
      </c>
      <c r="B42" s="95" t="s">
        <v>482</v>
      </c>
      <c r="C42" s="104" t="s">
        <v>65</v>
      </c>
      <c r="D42" s="104" t="s">
        <v>483</v>
      </c>
      <c r="E42" s="97">
        <v>11</v>
      </c>
      <c r="F42" s="97">
        <v>9</v>
      </c>
      <c r="G42" s="97">
        <v>2</v>
      </c>
      <c r="H42" s="97">
        <v>10</v>
      </c>
      <c r="I42" s="97">
        <v>4</v>
      </c>
      <c r="J42" s="97">
        <f t="shared" si="2"/>
        <v>36</v>
      </c>
      <c r="K42" s="98">
        <f t="shared" si="3"/>
        <v>0.72</v>
      </c>
      <c r="L42" s="99" t="s">
        <v>484</v>
      </c>
    </row>
    <row r="43" spans="1:12" s="10" customFormat="1" ht="21.75" customHeight="1">
      <c r="A43" s="10" t="s">
        <v>1057</v>
      </c>
      <c r="B43" s="95" t="s">
        <v>47</v>
      </c>
      <c r="C43" s="103" t="s">
        <v>49</v>
      </c>
      <c r="D43" s="103" t="s">
        <v>48</v>
      </c>
      <c r="E43" s="97">
        <v>9</v>
      </c>
      <c r="F43" s="97">
        <v>4</v>
      </c>
      <c r="G43" s="97">
        <v>4</v>
      </c>
      <c r="H43" s="97">
        <v>10</v>
      </c>
      <c r="I43" s="97">
        <v>9</v>
      </c>
      <c r="J43" s="97">
        <f t="shared" si="2"/>
        <v>36</v>
      </c>
      <c r="K43" s="98">
        <f t="shared" si="3"/>
        <v>0.72</v>
      </c>
      <c r="L43" s="99" t="s">
        <v>67</v>
      </c>
    </row>
    <row r="44" spans="1:12" s="10" customFormat="1" ht="21.75" customHeight="1">
      <c r="A44" s="10" t="s">
        <v>1058</v>
      </c>
      <c r="B44" s="95" t="s">
        <v>50</v>
      </c>
      <c r="C44" s="103" t="s">
        <v>51</v>
      </c>
      <c r="D44" s="103" t="s">
        <v>52</v>
      </c>
      <c r="E44" s="97">
        <v>11</v>
      </c>
      <c r="F44" s="97">
        <v>8</v>
      </c>
      <c r="G44" s="97">
        <v>5</v>
      </c>
      <c r="H44" s="97">
        <v>8</v>
      </c>
      <c r="I44" s="97">
        <v>4</v>
      </c>
      <c r="J44" s="97">
        <f t="shared" si="2"/>
        <v>36</v>
      </c>
      <c r="K44" s="98">
        <f t="shared" si="3"/>
        <v>0.72</v>
      </c>
      <c r="L44" s="99" t="s">
        <v>67</v>
      </c>
    </row>
    <row r="45" spans="1:12" s="10" customFormat="1" ht="21.75" customHeight="1">
      <c r="A45" s="10" t="s">
        <v>1059</v>
      </c>
      <c r="B45" s="95" t="s">
        <v>199</v>
      </c>
      <c r="C45" s="100" t="s">
        <v>129</v>
      </c>
      <c r="D45" s="100" t="s">
        <v>200</v>
      </c>
      <c r="E45" s="97">
        <v>9</v>
      </c>
      <c r="F45" s="97">
        <v>6</v>
      </c>
      <c r="G45" s="97">
        <v>6</v>
      </c>
      <c r="H45" s="97">
        <v>8</v>
      </c>
      <c r="I45" s="97">
        <v>7</v>
      </c>
      <c r="J45" s="97">
        <f t="shared" si="2"/>
        <v>36</v>
      </c>
      <c r="K45" s="98">
        <f t="shared" si="3"/>
        <v>0.72</v>
      </c>
      <c r="L45" s="99" t="s">
        <v>240</v>
      </c>
    </row>
    <row r="46" spans="1:12" s="10" customFormat="1" ht="21.75" customHeight="1">
      <c r="A46" s="10" t="s">
        <v>1060</v>
      </c>
      <c r="B46" s="95" t="s">
        <v>204</v>
      </c>
      <c r="C46" s="100" t="s">
        <v>65</v>
      </c>
      <c r="D46" s="100" t="s">
        <v>205</v>
      </c>
      <c r="E46" s="97">
        <v>9</v>
      </c>
      <c r="F46" s="97">
        <v>9</v>
      </c>
      <c r="G46" s="97">
        <v>8</v>
      </c>
      <c r="H46" s="97">
        <v>2</v>
      </c>
      <c r="I46" s="97">
        <v>8</v>
      </c>
      <c r="J46" s="97">
        <f t="shared" si="2"/>
        <v>36</v>
      </c>
      <c r="K46" s="98">
        <f t="shared" si="3"/>
        <v>0.72</v>
      </c>
      <c r="L46" s="99" t="s">
        <v>240</v>
      </c>
    </row>
    <row r="47" spans="1:12" s="10" customFormat="1" ht="21.75" customHeight="1">
      <c r="A47" s="10" t="s">
        <v>1061</v>
      </c>
      <c r="B47" s="95" t="s">
        <v>480</v>
      </c>
      <c r="C47" s="104" t="s">
        <v>129</v>
      </c>
      <c r="D47" s="104" t="s">
        <v>481</v>
      </c>
      <c r="E47" s="97">
        <v>11</v>
      </c>
      <c r="F47" s="97">
        <v>6</v>
      </c>
      <c r="G47" s="97">
        <v>0</v>
      </c>
      <c r="H47" s="97">
        <v>8</v>
      </c>
      <c r="I47" s="97">
        <v>10</v>
      </c>
      <c r="J47" s="97">
        <f t="shared" si="2"/>
        <v>35</v>
      </c>
      <c r="K47" s="98">
        <f t="shared" si="3"/>
        <v>0.7</v>
      </c>
      <c r="L47" s="99" t="s">
        <v>484</v>
      </c>
    </row>
    <row r="48" spans="1:16" s="10" customFormat="1" ht="21.75" customHeight="1">
      <c r="A48" s="10" t="s">
        <v>1062</v>
      </c>
      <c r="B48" s="106" t="s">
        <v>577</v>
      </c>
      <c r="C48" s="108" t="s">
        <v>578</v>
      </c>
      <c r="D48" s="108" t="s">
        <v>579</v>
      </c>
      <c r="E48" s="103">
        <v>11</v>
      </c>
      <c r="F48" s="103">
        <v>9</v>
      </c>
      <c r="G48" s="103">
        <v>4</v>
      </c>
      <c r="H48" s="103">
        <v>0</v>
      </c>
      <c r="I48" s="103">
        <v>10</v>
      </c>
      <c r="J48" s="97">
        <f t="shared" si="2"/>
        <v>34</v>
      </c>
      <c r="K48" s="98">
        <f t="shared" si="3"/>
        <v>0.68</v>
      </c>
      <c r="L48" s="99" t="s">
        <v>587</v>
      </c>
      <c r="P48" s="87"/>
    </row>
    <row r="49" spans="1:12" s="10" customFormat="1" ht="21.75" customHeight="1" thickBot="1">
      <c r="A49" s="89" t="s">
        <v>1063</v>
      </c>
      <c r="B49" s="109" t="s">
        <v>206</v>
      </c>
      <c r="C49" s="110" t="s">
        <v>207</v>
      </c>
      <c r="D49" s="110" t="s">
        <v>208</v>
      </c>
      <c r="E49" s="111">
        <v>11</v>
      </c>
      <c r="F49" s="111">
        <v>9</v>
      </c>
      <c r="G49" s="111">
        <v>8</v>
      </c>
      <c r="H49" s="111">
        <v>0</v>
      </c>
      <c r="I49" s="111">
        <v>6</v>
      </c>
      <c r="J49" s="111">
        <f t="shared" si="2"/>
        <v>34</v>
      </c>
      <c r="K49" s="112">
        <f t="shared" si="3"/>
        <v>0.68</v>
      </c>
      <c r="L49" s="113" t="s">
        <v>240</v>
      </c>
    </row>
    <row r="50" spans="1:12" s="10" customFormat="1" ht="21.75" customHeight="1">
      <c r="A50" s="10" t="s">
        <v>1064</v>
      </c>
      <c r="B50" s="46" t="s">
        <v>53</v>
      </c>
      <c r="C50" s="72" t="s">
        <v>54</v>
      </c>
      <c r="D50" s="72" t="s">
        <v>55</v>
      </c>
      <c r="E50" s="81">
        <v>8</v>
      </c>
      <c r="F50" s="81">
        <v>9</v>
      </c>
      <c r="G50" s="81">
        <v>4</v>
      </c>
      <c r="H50" s="81">
        <v>9</v>
      </c>
      <c r="I50" s="81">
        <v>3</v>
      </c>
      <c r="J50" s="81">
        <f t="shared" si="2"/>
        <v>33</v>
      </c>
      <c r="K50" s="88">
        <f t="shared" si="3"/>
        <v>0.66</v>
      </c>
      <c r="L50" s="10" t="s">
        <v>67</v>
      </c>
    </row>
    <row r="51" spans="1:12" s="10" customFormat="1" ht="21.75" customHeight="1">
      <c r="A51" s="10" t="s">
        <v>1065</v>
      </c>
      <c r="B51" s="44" t="s">
        <v>209</v>
      </c>
      <c r="C51" s="70" t="s">
        <v>210</v>
      </c>
      <c r="D51" s="70" t="s">
        <v>211</v>
      </c>
      <c r="E51" s="48">
        <v>9</v>
      </c>
      <c r="F51" s="48">
        <v>9</v>
      </c>
      <c r="G51" s="48">
        <v>6</v>
      </c>
      <c r="H51" s="48">
        <v>0</v>
      </c>
      <c r="I51" s="48">
        <v>9</v>
      </c>
      <c r="J51" s="38">
        <f t="shared" si="2"/>
        <v>33</v>
      </c>
      <c r="K51" s="51">
        <f t="shared" si="3"/>
        <v>0.66</v>
      </c>
      <c r="L51" s="10" t="s">
        <v>240</v>
      </c>
    </row>
    <row r="52" spans="1:12" s="10" customFormat="1" ht="21.75" customHeight="1">
      <c r="A52" s="10" t="s">
        <v>1066</v>
      </c>
      <c r="B52" s="44" t="s">
        <v>986</v>
      </c>
      <c r="C52" s="28" t="s">
        <v>329</v>
      </c>
      <c r="D52" s="28" t="s">
        <v>987</v>
      </c>
      <c r="E52" s="48">
        <v>6</v>
      </c>
      <c r="F52" s="48">
        <v>4</v>
      </c>
      <c r="G52" s="48">
        <v>4</v>
      </c>
      <c r="H52" s="48">
        <v>8</v>
      </c>
      <c r="I52" s="48">
        <v>10</v>
      </c>
      <c r="J52" s="38">
        <f t="shared" si="2"/>
        <v>32</v>
      </c>
      <c r="K52" s="51">
        <f t="shared" si="3"/>
        <v>0.64</v>
      </c>
      <c r="L52" s="10" t="s">
        <v>1001</v>
      </c>
    </row>
    <row r="53" spans="1:12" s="10" customFormat="1" ht="21.75" customHeight="1">
      <c r="A53" s="10" t="s">
        <v>1067</v>
      </c>
      <c r="B53" s="44" t="s">
        <v>802</v>
      </c>
      <c r="C53" s="28" t="s">
        <v>329</v>
      </c>
      <c r="D53" s="28" t="s">
        <v>720</v>
      </c>
      <c r="E53" s="48">
        <v>7</v>
      </c>
      <c r="F53" s="48">
        <v>6</v>
      </c>
      <c r="G53" s="48">
        <v>0</v>
      </c>
      <c r="H53" s="48">
        <v>10</v>
      </c>
      <c r="I53" s="48">
        <v>9</v>
      </c>
      <c r="J53" s="38">
        <f t="shared" si="2"/>
        <v>32</v>
      </c>
      <c r="K53" s="51">
        <f t="shared" si="3"/>
        <v>0.64</v>
      </c>
      <c r="L53" s="10" t="s">
        <v>805</v>
      </c>
    </row>
    <row r="54" spans="1:12" s="10" customFormat="1" ht="21.75" customHeight="1">
      <c r="A54" s="10" t="s">
        <v>1068</v>
      </c>
      <c r="B54" s="44" t="s">
        <v>746</v>
      </c>
      <c r="C54" s="28" t="s">
        <v>129</v>
      </c>
      <c r="D54" s="28" t="s">
        <v>747</v>
      </c>
      <c r="E54" s="48">
        <v>11</v>
      </c>
      <c r="F54" s="48">
        <v>7</v>
      </c>
      <c r="G54" s="48">
        <v>0</v>
      </c>
      <c r="H54" s="48">
        <v>4</v>
      </c>
      <c r="I54" s="48">
        <v>10</v>
      </c>
      <c r="J54" s="38">
        <f t="shared" si="2"/>
        <v>32</v>
      </c>
      <c r="K54" s="51">
        <f t="shared" si="3"/>
        <v>0.64</v>
      </c>
      <c r="L54" s="10" t="s">
        <v>771</v>
      </c>
    </row>
    <row r="55" spans="1:12" s="10" customFormat="1" ht="21.75" customHeight="1">
      <c r="A55" s="10" t="s">
        <v>1069</v>
      </c>
      <c r="B55" s="56" t="s">
        <v>585</v>
      </c>
      <c r="C55" s="85" t="s">
        <v>258</v>
      </c>
      <c r="D55" s="86" t="s">
        <v>586</v>
      </c>
      <c r="E55" s="45">
        <v>6</v>
      </c>
      <c r="F55" s="45">
        <v>4</v>
      </c>
      <c r="G55" s="45">
        <v>5</v>
      </c>
      <c r="H55" s="45">
        <v>8</v>
      </c>
      <c r="I55" s="45">
        <v>9</v>
      </c>
      <c r="J55" s="38">
        <f t="shared" si="2"/>
        <v>32</v>
      </c>
      <c r="K55" s="51">
        <f t="shared" si="3"/>
        <v>0.64</v>
      </c>
      <c r="L55" s="10" t="s">
        <v>587</v>
      </c>
    </row>
    <row r="56" spans="1:12" s="10" customFormat="1" ht="21.75" customHeight="1">
      <c r="A56" s="10" t="s">
        <v>1070</v>
      </c>
      <c r="B56" s="44" t="s">
        <v>891</v>
      </c>
      <c r="C56" s="28" t="s">
        <v>147</v>
      </c>
      <c r="D56" s="28" t="s">
        <v>892</v>
      </c>
      <c r="E56" s="48">
        <v>10</v>
      </c>
      <c r="F56" s="48">
        <v>9</v>
      </c>
      <c r="G56" s="48">
        <v>0</v>
      </c>
      <c r="H56" s="48">
        <v>8</v>
      </c>
      <c r="I56" s="48">
        <v>4</v>
      </c>
      <c r="J56" s="38">
        <f t="shared" si="2"/>
        <v>31</v>
      </c>
      <c r="K56" s="51">
        <f t="shared" si="3"/>
        <v>0.62</v>
      </c>
      <c r="L56" s="10" t="s">
        <v>883</v>
      </c>
    </row>
    <row r="57" spans="1:12" s="10" customFormat="1" ht="21.75" customHeight="1">
      <c r="A57" s="10" t="s">
        <v>1071</v>
      </c>
      <c r="B57" s="31" t="s">
        <v>644</v>
      </c>
      <c r="C57" s="31" t="s">
        <v>645</v>
      </c>
      <c r="D57" s="31" t="s">
        <v>646</v>
      </c>
      <c r="E57" s="38">
        <v>11</v>
      </c>
      <c r="F57" s="38">
        <v>9</v>
      </c>
      <c r="G57" s="38">
        <v>0</v>
      </c>
      <c r="H57" s="38">
        <v>1</v>
      </c>
      <c r="I57" s="38">
        <v>10</v>
      </c>
      <c r="J57" s="38">
        <f t="shared" si="2"/>
        <v>31</v>
      </c>
      <c r="K57" s="51">
        <f t="shared" si="3"/>
        <v>0.62</v>
      </c>
      <c r="L57" s="10" t="s">
        <v>679</v>
      </c>
    </row>
    <row r="58" spans="1:12" s="10" customFormat="1" ht="21.75" customHeight="1">
      <c r="A58" s="10" t="s">
        <v>1072</v>
      </c>
      <c r="B58" s="31" t="s">
        <v>59</v>
      </c>
      <c r="C58" s="37" t="s">
        <v>60</v>
      </c>
      <c r="D58" s="37" t="s">
        <v>61</v>
      </c>
      <c r="E58" s="38">
        <v>9</v>
      </c>
      <c r="F58" s="38">
        <v>7</v>
      </c>
      <c r="G58" s="38">
        <v>7</v>
      </c>
      <c r="H58" s="38">
        <v>8</v>
      </c>
      <c r="I58" s="38">
        <v>0</v>
      </c>
      <c r="J58" s="38">
        <f t="shared" si="2"/>
        <v>31</v>
      </c>
      <c r="K58" s="51">
        <f t="shared" si="3"/>
        <v>0.62</v>
      </c>
      <c r="L58" s="10" t="s">
        <v>67</v>
      </c>
    </row>
    <row r="59" spans="1:12" s="10" customFormat="1" ht="21.75" customHeight="1">
      <c r="A59" s="10" t="s">
        <v>1073</v>
      </c>
      <c r="B59" s="31" t="s">
        <v>580</v>
      </c>
      <c r="C59" s="9" t="s">
        <v>258</v>
      </c>
      <c r="D59" s="9" t="s">
        <v>581</v>
      </c>
      <c r="E59" s="38">
        <v>6</v>
      </c>
      <c r="F59" s="38">
        <v>5</v>
      </c>
      <c r="G59" s="38">
        <v>8</v>
      </c>
      <c r="H59" s="38">
        <v>2</v>
      </c>
      <c r="I59" s="38">
        <v>10</v>
      </c>
      <c r="J59" s="38">
        <f t="shared" si="2"/>
        <v>31</v>
      </c>
      <c r="K59" s="51">
        <f t="shared" si="3"/>
        <v>0.62</v>
      </c>
      <c r="L59" s="10" t="s">
        <v>587</v>
      </c>
    </row>
    <row r="60" spans="1:12" s="10" customFormat="1" ht="21.75" customHeight="1">
      <c r="A60" s="10" t="s">
        <v>1074</v>
      </c>
      <c r="B60" s="31" t="s">
        <v>62</v>
      </c>
      <c r="C60" s="37" t="s">
        <v>57</v>
      </c>
      <c r="D60" s="37" t="s">
        <v>63</v>
      </c>
      <c r="E60" s="38">
        <v>10</v>
      </c>
      <c r="F60" s="38">
        <v>3</v>
      </c>
      <c r="G60" s="38">
        <v>7</v>
      </c>
      <c r="H60" s="38">
        <v>8</v>
      </c>
      <c r="I60" s="38">
        <v>3</v>
      </c>
      <c r="J60" s="38">
        <f t="shared" si="2"/>
        <v>31</v>
      </c>
      <c r="K60" s="51">
        <f t="shared" si="3"/>
        <v>0.62</v>
      </c>
      <c r="L60" s="10" t="s">
        <v>67</v>
      </c>
    </row>
    <row r="61" spans="1:12" s="10" customFormat="1" ht="21.75" customHeight="1">
      <c r="A61" s="10" t="s">
        <v>1075</v>
      </c>
      <c r="B61" s="9" t="s">
        <v>1176</v>
      </c>
      <c r="C61" s="9" t="s">
        <v>526</v>
      </c>
      <c r="D61" s="9" t="s">
        <v>605</v>
      </c>
      <c r="E61" s="9">
        <v>7</v>
      </c>
      <c r="F61" s="9">
        <v>8</v>
      </c>
      <c r="G61" s="9">
        <v>0</v>
      </c>
      <c r="H61" s="9">
        <v>10</v>
      </c>
      <c r="I61" s="9">
        <v>5</v>
      </c>
      <c r="J61" s="38">
        <f t="shared" si="2"/>
        <v>30</v>
      </c>
      <c r="K61" s="51">
        <f t="shared" si="3"/>
        <v>0.6</v>
      </c>
      <c r="L61" s="10" t="s">
        <v>1179</v>
      </c>
    </row>
    <row r="62" spans="1:12" s="10" customFormat="1" ht="21.75" customHeight="1">
      <c r="A62" s="10" t="s">
        <v>1076</v>
      </c>
      <c r="B62" s="31" t="s">
        <v>56</v>
      </c>
      <c r="C62" s="37" t="s">
        <v>57</v>
      </c>
      <c r="D62" s="37" t="s">
        <v>58</v>
      </c>
      <c r="E62" s="38">
        <v>9</v>
      </c>
      <c r="F62" s="38">
        <v>6</v>
      </c>
      <c r="G62" s="38">
        <v>3</v>
      </c>
      <c r="H62" s="38">
        <v>2</v>
      </c>
      <c r="I62" s="38">
        <v>10</v>
      </c>
      <c r="J62" s="38">
        <f t="shared" si="2"/>
        <v>30</v>
      </c>
      <c r="K62" s="51">
        <f t="shared" si="3"/>
        <v>0.6</v>
      </c>
      <c r="L62" s="10" t="s">
        <v>67</v>
      </c>
    </row>
    <row r="63" spans="1:12" s="10" customFormat="1" ht="21.75" customHeight="1">
      <c r="A63" s="10" t="s">
        <v>1077</v>
      </c>
      <c r="B63" s="31" t="s">
        <v>212</v>
      </c>
      <c r="C63" s="29" t="s">
        <v>213</v>
      </c>
      <c r="D63" s="29" t="s">
        <v>214</v>
      </c>
      <c r="E63" s="38">
        <v>10</v>
      </c>
      <c r="F63" s="38">
        <v>9</v>
      </c>
      <c r="G63" s="38">
        <v>0</v>
      </c>
      <c r="H63" s="38">
        <v>8</v>
      </c>
      <c r="I63" s="38">
        <v>3</v>
      </c>
      <c r="J63" s="38">
        <f t="shared" si="2"/>
        <v>30</v>
      </c>
      <c r="K63" s="51">
        <f t="shared" si="3"/>
        <v>0.6</v>
      </c>
      <c r="L63" s="10" t="s">
        <v>240</v>
      </c>
    </row>
    <row r="64" spans="1:12" s="10" customFormat="1" ht="21.75" customHeight="1">
      <c r="A64" s="10" t="s">
        <v>1078</v>
      </c>
      <c r="B64" s="31" t="s">
        <v>215</v>
      </c>
      <c r="C64" s="29" t="s">
        <v>216</v>
      </c>
      <c r="D64" s="29" t="s">
        <v>217</v>
      </c>
      <c r="E64" s="38">
        <v>7</v>
      </c>
      <c r="F64" s="38">
        <v>5</v>
      </c>
      <c r="G64" s="38">
        <v>7</v>
      </c>
      <c r="H64" s="38">
        <v>1</v>
      </c>
      <c r="I64" s="38">
        <v>10</v>
      </c>
      <c r="J64" s="38">
        <f t="shared" si="2"/>
        <v>30</v>
      </c>
      <c r="K64" s="51">
        <f t="shared" si="3"/>
        <v>0.6</v>
      </c>
      <c r="L64" s="10" t="s">
        <v>240</v>
      </c>
    </row>
    <row r="65" spans="1:12" s="10" customFormat="1" ht="21.75" customHeight="1">
      <c r="A65" s="10" t="s">
        <v>1079</v>
      </c>
      <c r="B65" s="31" t="s">
        <v>582</v>
      </c>
      <c r="C65" s="9" t="s">
        <v>258</v>
      </c>
      <c r="D65" s="9" t="s">
        <v>583</v>
      </c>
      <c r="E65" s="38">
        <v>8</v>
      </c>
      <c r="F65" s="38">
        <v>6</v>
      </c>
      <c r="G65" s="38">
        <v>8</v>
      </c>
      <c r="H65" s="38">
        <v>3</v>
      </c>
      <c r="I65" s="38">
        <v>4</v>
      </c>
      <c r="J65" s="38">
        <f t="shared" si="2"/>
        <v>29</v>
      </c>
      <c r="K65" s="51">
        <f t="shared" si="3"/>
        <v>0.58</v>
      </c>
      <c r="L65" s="10" t="s">
        <v>587</v>
      </c>
    </row>
    <row r="66" spans="1:12" s="10" customFormat="1" ht="21.75" customHeight="1">
      <c r="A66" s="10" t="s">
        <v>1080</v>
      </c>
      <c r="B66" s="31" t="s">
        <v>584</v>
      </c>
      <c r="C66" s="9" t="s">
        <v>291</v>
      </c>
      <c r="D66" s="9" t="s">
        <v>395</v>
      </c>
      <c r="E66" s="38">
        <v>11</v>
      </c>
      <c r="F66" s="38">
        <v>3</v>
      </c>
      <c r="G66" s="38">
        <v>7</v>
      </c>
      <c r="H66" s="38">
        <v>0</v>
      </c>
      <c r="I66" s="38">
        <v>8</v>
      </c>
      <c r="J66" s="38">
        <f t="shared" si="2"/>
        <v>29</v>
      </c>
      <c r="K66" s="51">
        <f t="shared" si="3"/>
        <v>0.58</v>
      </c>
      <c r="L66" s="10" t="s">
        <v>587</v>
      </c>
    </row>
    <row r="67" spans="1:12" s="10" customFormat="1" ht="21.75" customHeight="1">
      <c r="A67" s="10" t="s">
        <v>1081</v>
      </c>
      <c r="B67" s="31" t="s">
        <v>652</v>
      </c>
      <c r="C67" s="31" t="s">
        <v>159</v>
      </c>
      <c r="D67" s="31" t="s">
        <v>653</v>
      </c>
      <c r="E67" s="38">
        <v>4</v>
      </c>
      <c r="F67" s="38">
        <v>9</v>
      </c>
      <c r="G67" s="38">
        <v>5</v>
      </c>
      <c r="H67" s="38">
        <v>1</v>
      </c>
      <c r="I67" s="38">
        <v>10</v>
      </c>
      <c r="J67" s="38">
        <f t="shared" si="2"/>
        <v>29</v>
      </c>
      <c r="K67" s="51">
        <f t="shared" si="3"/>
        <v>0.58</v>
      </c>
      <c r="L67" s="10" t="s">
        <v>679</v>
      </c>
    </row>
    <row r="68" spans="1:12" s="10" customFormat="1" ht="21.75" customHeight="1">
      <c r="A68" s="10" t="s">
        <v>1082</v>
      </c>
      <c r="B68" s="31" t="s">
        <v>893</v>
      </c>
      <c r="C68" s="9" t="s">
        <v>894</v>
      </c>
      <c r="D68" s="9" t="s">
        <v>637</v>
      </c>
      <c r="E68" s="38">
        <v>9</v>
      </c>
      <c r="F68" s="38">
        <v>7</v>
      </c>
      <c r="G68" s="38">
        <v>7</v>
      </c>
      <c r="H68" s="38">
        <v>2</v>
      </c>
      <c r="I68" s="38">
        <v>3</v>
      </c>
      <c r="J68" s="38">
        <f t="shared" si="2"/>
        <v>28</v>
      </c>
      <c r="K68" s="51">
        <f t="shared" si="3"/>
        <v>0.56</v>
      </c>
      <c r="L68" s="10" t="s">
        <v>883</v>
      </c>
    </row>
    <row r="69" spans="1:12" s="10" customFormat="1" ht="21.75" customHeight="1">
      <c r="A69" s="10" t="s">
        <v>1083</v>
      </c>
      <c r="B69" s="31" t="s">
        <v>942</v>
      </c>
      <c r="C69" s="9" t="s">
        <v>943</v>
      </c>
      <c r="D69" s="9" t="s">
        <v>944</v>
      </c>
      <c r="E69" s="38">
        <v>5</v>
      </c>
      <c r="F69" s="38">
        <v>5</v>
      </c>
      <c r="G69" s="38">
        <v>3</v>
      </c>
      <c r="H69" s="38">
        <v>5</v>
      </c>
      <c r="I69" s="38">
        <v>10</v>
      </c>
      <c r="J69" s="38">
        <f t="shared" si="2"/>
        <v>28</v>
      </c>
      <c r="K69" s="51">
        <f t="shared" si="3"/>
        <v>0.56</v>
      </c>
      <c r="L69" s="10" t="s">
        <v>956</v>
      </c>
    </row>
    <row r="70" spans="1:12" s="10" customFormat="1" ht="21.75" customHeight="1">
      <c r="A70" s="10" t="s">
        <v>1084</v>
      </c>
      <c r="B70" s="31" t="s">
        <v>647</v>
      </c>
      <c r="C70" s="31" t="s">
        <v>648</v>
      </c>
      <c r="D70" s="31" t="s">
        <v>649</v>
      </c>
      <c r="E70" s="38">
        <v>11</v>
      </c>
      <c r="F70" s="38">
        <v>5</v>
      </c>
      <c r="G70" s="38">
        <v>0</v>
      </c>
      <c r="H70" s="38">
        <v>10</v>
      </c>
      <c r="I70" s="38">
        <v>2</v>
      </c>
      <c r="J70" s="38">
        <f t="shared" si="2"/>
        <v>28</v>
      </c>
      <c r="K70" s="51">
        <f t="shared" si="3"/>
        <v>0.56</v>
      </c>
      <c r="L70" s="10" t="s">
        <v>679</v>
      </c>
    </row>
    <row r="71" spans="1:12" s="10" customFormat="1" ht="21.75" customHeight="1">
      <c r="A71" s="10" t="s">
        <v>1085</v>
      </c>
      <c r="B71" s="31" t="s">
        <v>895</v>
      </c>
      <c r="C71" s="9" t="s">
        <v>189</v>
      </c>
      <c r="D71" s="9" t="s">
        <v>565</v>
      </c>
      <c r="E71" s="38">
        <v>11</v>
      </c>
      <c r="F71" s="38">
        <v>7</v>
      </c>
      <c r="G71" s="38">
        <v>6</v>
      </c>
      <c r="H71" s="38">
        <v>0</v>
      </c>
      <c r="I71" s="38">
        <v>4</v>
      </c>
      <c r="J71" s="38">
        <f t="shared" si="2"/>
        <v>28</v>
      </c>
      <c r="K71" s="51">
        <f t="shared" si="3"/>
        <v>0.56</v>
      </c>
      <c r="L71" s="10" t="s">
        <v>883</v>
      </c>
    </row>
    <row r="72" spans="1:12" s="10" customFormat="1" ht="21.75" customHeight="1">
      <c r="A72" s="10" t="s">
        <v>1086</v>
      </c>
      <c r="B72" s="41" t="s">
        <v>218</v>
      </c>
      <c r="C72" s="29" t="s">
        <v>95</v>
      </c>
      <c r="D72" s="29" t="s">
        <v>219</v>
      </c>
      <c r="E72" s="37">
        <v>10</v>
      </c>
      <c r="F72" s="37">
        <v>6</v>
      </c>
      <c r="G72" s="37">
        <v>2</v>
      </c>
      <c r="H72" s="37">
        <v>1</v>
      </c>
      <c r="I72" s="37">
        <v>9</v>
      </c>
      <c r="J72" s="38">
        <f aca="true" t="shared" si="4" ref="J72:J103">SUM(E72:I72)</f>
        <v>28</v>
      </c>
      <c r="K72" s="51">
        <f aca="true" t="shared" si="5" ref="K72:K103">J72/50</f>
        <v>0.56</v>
      </c>
      <c r="L72" s="10" t="s">
        <v>240</v>
      </c>
    </row>
    <row r="73" spans="1:12" s="10" customFormat="1" ht="21.75" customHeight="1">
      <c r="A73" s="10" t="s">
        <v>1087</v>
      </c>
      <c r="B73" s="31" t="s">
        <v>220</v>
      </c>
      <c r="C73" s="29" t="s">
        <v>112</v>
      </c>
      <c r="D73" s="29" t="s">
        <v>221</v>
      </c>
      <c r="E73" s="38">
        <v>11</v>
      </c>
      <c r="F73" s="38">
        <v>9</v>
      </c>
      <c r="G73" s="38">
        <v>4</v>
      </c>
      <c r="H73" s="38">
        <v>3</v>
      </c>
      <c r="I73" s="38">
        <v>1</v>
      </c>
      <c r="J73" s="38">
        <f t="shared" si="4"/>
        <v>28</v>
      </c>
      <c r="K73" s="51">
        <f t="shared" si="5"/>
        <v>0.56</v>
      </c>
      <c r="L73" s="10" t="s">
        <v>240</v>
      </c>
    </row>
    <row r="74" spans="1:12" s="10" customFormat="1" ht="21.75" customHeight="1">
      <c r="A74" s="10" t="s">
        <v>1088</v>
      </c>
      <c r="B74" s="31" t="s">
        <v>988</v>
      </c>
      <c r="C74" s="9" t="s">
        <v>989</v>
      </c>
      <c r="D74" s="9" t="s">
        <v>990</v>
      </c>
      <c r="E74" s="38">
        <v>11</v>
      </c>
      <c r="F74" s="38">
        <v>4</v>
      </c>
      <c r="G74" s="38">
        <v>3</v>
      </c>
      <c r="H74" s="38">
        <v>10</v>
      </c>
      <c r="I74" s="38">
        <v>0</v>
      </c>
      <c r="J74" s="38">
        <f t="shared" si="4"/>
        <v>28</v>
      </c>
      <c r="K74" s="51">
        <f t="shared" si="5"/>
        <v>0.56</v>
      </c>
      <c r="L74" s="10" t="s">
        <v>1001</v>
      </c>
    </row>
    <row r="75" spans="1:12" s="10" customFormat="1" ht="21.75" customHeight="1">
      <c r="A75" s="10" t="s">
        <v>1089</v>
      </c>
      <c r="B75" s="54" t="s">
        <v>810</v>
      </c>
      <c r="C75" s="43" t="s">
        <v>72</v>
      </c>
      <c r="D75" s="43" t="s">
        <v>811</v>
      </c>
      <c r="E75" s="38">
        <v>5</v>
      </c>
      <c r="F75" s="38">
        <v>9</v>
      </c>
      <c r="G75" s="38">
        <v>4</v>
      </c>
      <c r="H75" s="38">
        <v>8</v>
      </c>
      <c r="I75" s="38">
        <v>1</v>
      </c>
      <c r="J75" s="38">
        <f t="shared" si="4"/>
        <v>27</v>
      </c>
      <c r="K75" s="51">
        <f t="shared" si="5"/>
        <v>0.54</v>
      </c>
      <c r="L75" s="10" t="s">
        <v>823</v>
      </c>
    </row>
    <row r="76" spans="1:12" s="10" customFormat="1" ht="21.75" customHeight="1">
      <c r="A76" s="10" t="s">
        <v>1090</v>
      </c>
      <c r="B76" s="54" t="s">
        <v>813</v>
      </c>
      <c r="C76" s="43" t="s">
        <v>602</v>
      </c>
      <c r="D76" s="43" t="s">
        <v>814</v>
      </c>
      <c r="E76" s="38">
        <v>9</v>
      </c>
      <c r="F76" s="38">
        <v>3</v>
      </c>
      <c r="G76" s="38">
        <v>4</v>
      </c>
      <c r="H76" s="38">
        <v>5</v>
      </c>
      <c r="I76" s="38">
        <v>6</v>
      </c>
      <c r="J76" s="38">
        <f t="shared" si="4"/>
        <v>27</v>
      </c>
      <c r="K76" s="51">
        <f t="shared" si="5"/>
        <v>0.54</v>
      </c>
      <c r="L76" s="10" t="s">
        <v>823</v>
      </c>
    </row>
    <row r="77" spans="1:12" s="10" customFormat="1" ht="21.75" customHeight="1">
      <c r="A77" s="10" t="s">
        <v>1091</v>
      </c>
      <c r="B77" s="41" t="s">
        <v>222</v>
      </c>
      <c r="C77" s="29" t="s">
        <v>138</v>
      </c>
      <c r="D77" s="29" t="s">
        <v>223</v>
      </c>
      <c r="E77" s="37">
        <v>10</v>
      </c>
      <c r="F77" s="37">
        <v>3</v>
      </c>
      <c r="G77" s="37">
        <v>3</v>
      </c>
      <c r="H77" s="37">
        <v>1</v>
      </c>
      <c r="I77" s="37">
        <v>10</v>
      </c>
      <c r="J77" s="38">
        <f t="shared" si="4"/>
        <v>27</v>
      </c>
      <c r="K77" s="51">
        <f t="shared" si="5"/>
        <v>0.54</v>
      </c>
      <c r="L77" s="10" t="s">
        <v>240</v>
      </c>
    </row>
    <row r="78" spans="1:12" s="10" customFormat="1" ht="21.75" customHeight="1">
      <c r="A78" s="10" t="s">
        <v>1092</v>
      </c>
      <c r="B78" s="31" t="s">
        <v>476</v>
      </c>
      <c r="C78" s="9" t="s">
        <v>477</v>
      </c>
      <c r="D78" s="9" t="s">
        <v>413</v>
      </c>
      <c r="E78" s="38">
        <v>7</v>
      </c>
      <c r="F78" s="38">
        <v>4</v>
      </c>
      <c r="G78" s="38">
        <v>7</v>
      </c>
      <c r="H78" s="38">
        <v>8</v>
      </c>
      <c r="I78" s="38">
        <v>1</v>
      </c>
      <c r="J78" s="38">
        <f t="shared" si="4"/>
        <v>27</v>
      </c>
      <c r="K78" s="51">
        <f t="shared" si="5"/>
        <v>0.54</v>
      </c>
      <c r="L78" s="10" t="s">
        <v>484</v>
      </c>
    </row>
    <row r="79" spans="1:12" s="10" customFormat="1" ht="21.75" customHeight="1">
      <c r="A79" s="10" t="s">
        <v>1093</v>
      </c>
      <c r="B79" s="31" t="s">
        <v>650</v>
      </c>
      <c r="C79" s="31" t="s">
        <v>65</v>
      </c>
      <c r="D79" s="31" t="s">
        <v>651</v>
      </c>
      <c r="E79" s="38">
        <v>4</v>
      </c>
      <c r="F79" s="38">
        <v>9</v>
      </c>
      <c r="G79" s="38">
        <v>1</v>
      </c>
      <c r="H79" s="38">
        <v>2</v>
      </c>
      <c r="I79" s="38">
        <v>10</v>
      </c>
      <c r="J79" s="38">
        <f t="shared" si="4"/>
        <v>26</v>
      </c>
      <c r="K79" s="51">
        <f t="shared" si="5"/>
        <v>0.52</v>
      </c>
      <c r="L79" s="10" t="s">
        <v>679</v>
      </c>
    </row>
    <row r="80" spans="1:12" s="10" customFormat="1" ht="21.75" customHeight="1">
      <c r="A80" s="10" t="s">
        <v>1094</v>
      </c>
      <c r="B80" s="31" t="s">
        <v>224</v>
      </c>
      <c r="C80" s="36" t="s">
        <v>225</v>
      </c>
      <c r="D80" s="36" t="s">
        <v>226</v>
      </c>
      <c r="E80" s="38">
        <v>9</v>
      </c>
      <c r="F80" s="38">
        <v>6</v>
      </c>
      <c r="G80" s="38">
        <v>0</v>
      </c>
      <c r="H80" s="38">
        <v>2</v>
      </c>
      <c r="I80" s="38">
        <v>9</v>
      </c>
      <c r="J80" s="38">
        <f t="shared" si="4"/>
        <v>26</v>
      </c>
      <c r="K80" s="51">
        <f t="shared" si="5"/>
        <v>0.52</v>
      </c>
      <c r="L80" s="10" t="s">
        <v>240</v>
      </c>
    </row>
    <row r="81" spans="1:12" s="10" customFormat="1" ht="21.75" customHeight="1">
      <c r="A81" s="10" t="s">
        <v>1095</v>
      </c>
      <c r="B81" s="31" t="s">
        <v>991</v>
      </c>
      <c r="C81" s="9" t="s">
        <v>744</v>
      </c>
      <c r="D81" s="9" t="s">
        <v>992</v>
      </c>
      <c r="E81" s="38">
        <v>11</v>
      </c>
      <c r="F81" s="38">
        <v>4</v>
      </c>
      <c r="G81" s="38">
        <v>0</v>
      </c>
      <c r="H81" s="38">
        <v>10</v>
      </c>
      <c r="I81" s="38">
        <v>0</v>
      </c>
      <c r="J81" s="38">
        <f t="shared" si="4"/>
        <v>25</v>
      </c>
      <c r="K81" s="51">
        <f t="shared" si="5"/>
        <v>0.5</v>
      </c>
      <c r="L81" s="10" t="s">
        <v>1001</v>
      </c>
    </row>
    <row r="82" spans="1:12" s="10" customFormat="1" ht="21.75" customHeight="1">
      <c r="A82" s="10" t="s">
        <v>1096</v>
      </c>
      <c r="B82" s="31" t="s">
        <v>227</v>
      </c>
      <c r="C82" s="29" t="s">
        <v>228</v>
      </c>
      <c r="D82" s="29" t="s">
        <v>229</v>
      </c>
      <c r="E82" s="38">
        <v>11</v>
      </c>
      <c r="F82" s="38">
        <v>6</v>
      </c>
      <c r="G82" s="38">
        <v>6</v>
      </c>
      <c r="H82" s="38">
        <v>1</v>
      </c>
      <c r="I82" s="38">
        <v>1</v>
      </c>
      <c r="J82" s="38">
        <f t="shared" si="4"/>
        <v>25</v>
      </c>
      <c r="K82" s="51">
        <f t="shared" si="5"/>
        <v>0.5</v>
      </c>
      <c r="L82" s="10" t="s">
        <v>240</v>
      </c>
    </row>
    <row r="83" spans="1:12" s="10" customFormat="1" ht="21.75" customHeight="1">
      <c r="A83" s="10" t="s">
        <v>1097</v>
      </c>
      <c r="B83" s="31" t="s">
        <v>945</v>
      </c>
      <c r="C83" s="9" t="s">
        <v>329</v>
      </c>
      <c r="D83" s="9" t="s">
        <v>946</v>
      </c>
      <c r="E83" s="38">
        <v>9</v>
      </c>
      <c r="F83" s="38">
        <v>7</v>
      </c>
      <c r="G83" s="38">
        <v>6</v>
      </c>
      <c r="H83" s="38">
        <v>0</v>
      </c>
      <c r="I83" s="38">
        <v>2</v>
      </c>
      <c r="J83" s="38">
        <f t="shared" si="4"/>
        <v>24</v>
      </c>
      <c r="K83" s="51">
        <f t="shared" si="5"/>
        <v>0.48</v>
      </c>
      <c r="L83" s="10" t="s">
        <v>956</v>
      </c>
    </row>
    <row r="84" spans="1:12" s="10" customFormat="1" ht="21.75" customHeight="1">
      <c r="A84" s="10" t="s">
        <v>1098</v>
      </c>
      <c r="B84" s="31" t="s">
        <v>993</v>
      </c>
      <c r="C84" s="9" t="s">
        <v>300</v>
      </c>
      <c r="D84" s="9" t="s">
        <v>198</v>
      </c>
      <c r="E84" s="38">
        <v>8</v>
      </c>
      <c r="F84" s="38">
        <v>3</v>
      </c>
      <c r="G84" s="38">
        <v>4</v>
      </c>
      <c r="H84" s="38">
        <v>8</v>
      </c>
      <c r="I84" s="38">
        <v>0</v>
      </c>
      <c r="J84" s="38">
        <f t="shared" si="4"/>
        <v>23</v>
      </c>
      <c r="K84" s="51">
        <f t="shared" si="5"/>
        <v>0.46</v>
      </c>
      <c r="L84" s="10" t="s">
        <v>1001</v>
      </c>
    </row>
    <row r="85" spans="1:12" s="10" customFormat="1" ht="21.75" customHeight="1">
      <c r="A85" s="10" t="s">
        <v>1099</v>
      </c>
      <c r="B85" s="31" t="s">
        <v>994</v>
      </c>
      <c r="C85" s="9" t="s">
        <v>995</v>
      </c>
      <c r="D85" s="9" t="s">
        <v>996</v>
      </c>
      <c r="E85" s="38">
        <v>11</v>
      </c>
      <c r="F85" s="38">
        <v>2</v>
      </c>
      <c r="G85" s="38">
        <v>2</v>
      </c>
      <c r="H85" s="38">
        <v>0</v>
      </c>
      <c r="I85" s="38">
        <v>8</v>
      </c>
      <c r="J85" s="38">
        <f t="shared" si="4"/>
        <v>23</v>
      </c>
      <c r="K85" s="51">
        <f t="shared" si="5"/>
        <v>0.46</v>
      </c>
      <c r="L85" s="10" t="s">
        <v>1001</v>
      </c>
    </row>
    <row r="86" spans="1:12" s="10" customFormat="1" ht="21.75" customHeight="1">
      <c r="A86" s="10" t="s">
        <v>1100</v>
      </c>
      <c r="B86" s="31" t="s">
        <v>896</v>
      </c>
      <c r="C86" s="9" t="s">
        <v>894</v>
      </c>
      <c r="D86" s="9" t="s">
        <v>200</v>
      </c>
      <c r="E86" s="38">
        <v>11</v>
      </c>
      <c r="F86" s="38">
        <v>3</v>
      </c>
      <c r="G86" s="38">
        <v>0</v>
      </c>
      <c r="H86" s="38">
        <v>8</v>
      </c>
      <c r="I86" s="38">
        <v>1</v>
      </c>
      <c r="J86" s="38">
        <f t="shared" si="4"/>
        <v>23</v>
      </c>
      <c r="K86" s="51">
        <f t="shared" si="5"/>
        <v>0.46</v>
      </c>
      <c r="L86" s="10" t="s">
        <v>883</v>
      </c>
    </row>
    <row r="87" spans="1:12" s="10" customFormat="1" ht="21.75" customHeight="1">
      <c r="A87" s="10" t="s">
        <v>1101</v>
      </c>
      <c r="B87" s="31" t="s">
        <v>947</v>
      </c>
      <c r="C87" s="9" t="s">
        <v>948</v>
      </c>
      <c r="D87" s="9" t="s">
        <v>949</v>
      </c>
      <c r="E87" s="38">
        <v>11</v>
      </c>
      <c r="F87" s="38">
        <v>5</v>
      </c>
      <c r="G87" s="38">
        <v>1</v>
      </c>
      <c r="H87" s="38">
        <v>4</v>
      </c>
      <c r="I87" s="38">
        <v>1</v>
      </c>
      <c r="J87" s="38">
        <f t="shared" si="4"/>
        <v>22</v>
      </c>
      <c r="K87" s="51">
        <f t="shared" si="5"/>
        <v>0.44</v>
      </c>
      <c r="L87" s="10" t="s">
        <v>956</v>
      </c>
    </row>
    <row r="88" spans="1:12" s="10" customFormat="1" ht="21.75" customHeight="1">
      <c r="A88" s="10" t="s">
        <v>1102</v>
      </c>
      <c r="B88" s="31" t="s">
        <v>997</v>
      </c>
      <c r="C88" s="9" t="s">
        <v>998</v>
      </c>
      <c r="D88" s="9" t="s">
        <v>999</v>
      </c>
      <c r="E88" s="38">
        <v>8</v>
      </c>
      <c r="F88" s="38">
        <v>4</v>
      </c>
      <c r="G88" s="38">
        <v>2</v>
      </c>
      <c r="H88" s="38">
        <v>8</v>
      </c>
      <c r="I88" s="38">
        <v>0</v>
      </c>
      <c r="J88" s="38">
        <f t="shared" si="4"/>
        <v>22</v>
      </c>
      <c r="K88" s="51">
        <f t="shared" si="5"/>
        <v>0.44</v>
      </c>
      <c r="L88" s="10" t="s">
        <v>1001</v>
      </c>
    </row>
    <row r="89" spans="1:12" s="10" customFormat="1" ht="21.75" customHeight="1">
      <c r="A89" s="10" t="s">
        <v>1103</v>
      </c>
      <c r="B89" s="31" t="s">
        <v>588</v>
      </c>
      <c r="C89" s="9" t="s">
        <v>589</v>
      </c>
      <c r="D89" s="9" t="s">
        <v>590</v>
      </c>
      <c r="E89" s="38">
        <v>3</v>
      </c>
      <c r="F89" s="38">
        <v>7</v>
      </c>
      <c r="G89" s="38">
        <v>8</v>
      </c>
      <c r="H89" s="38">
        <v>3</v>
      </c>
      <c r="I89" s="38">
        <v>1</v>
      </c>
      <c r="J89" s="38">
        <f t="shared" si="4"/>
        <v>22</v>
      </c>
      <c r="K89" s="51">
        <f t="shared" si="5"/>
        <v>0.44</v>
      </c>
      <c r="L89" s="10" t="s">
        <v>587</v>
      </c>
    </row>
    <row r="90" spans="1:12" s="10" customFormat="1" ht="21.75" customHeight="1">
      <c r="A90" s="10" t="s">
        <v>1104</v>
      </c>
      <c r="B90" s="31" t="s">
        <v>591</v>
      </c>
      <c r="C90" s="9" t="s">
        <v>592</v>
      </c>
      <c r="D90" s="9" t="s">
        <v>593</v>
      </c>
      <c r="E90" s="38">
        <v>8</v>
      </c>
      <c r="F90" s="38">
        <v>4</v>
      </c>
      <c r="G90" s="38">
        <v>8</v>
      </c>
      <c r="H90" s="38">
        <v>2</v>
      </c>
      <c r="I90" s="38">
        <v>0</v>
      </c>
      <c r="J90" s="38">
        <f t="shared" si="4"/>
        <v>22</v>
      </c>
      <c r="K90" s="51">
        <f t="shared" si="5"/>
        <v>0.44</v>
      </c>
      <c r="L90" s="10" t="s">
        <v>587</v>
      </c>
    </row>
    <row r="91" spans="1:12" s="10" customFormat="1" ht="21.75" customHeight="1">
      <c r="A91" s="10" t="s">
        <v>1105</v>
      </c>
      <c r="B91" s="31" t="s">
        <v>230</v>
      </c>
      <c r="C91" s="29" t="s">
        <v>159</v>
      </c>
      <c r="D91" s="29" t="s">
        <v>231</v>
      </c>
      <c r="E91" s="38">
        <v>11</v>
      </c>
      <c r="F91" s="38">
        <v>4</v>
      </c>
      <c r="G91" s="38">
        <v>3</v>
      </c>
      <c r="H91" s="38">
        <v>1</v>
      </c>
      <c r="I91" s="38">
        <v>3</v>
      </c>
      <c r="J91" s="38">
        <f t="shared" si="4"/>
        <v>22</v>
      </c>
      <c r="K91" s="51">
        <f t="shared" si="5"/>
        <v>0.44</v>
      </c>
      <c r="L91" s="10" t="s">
        <v>240</v>
      </c>
    </row>
    <row r="92" spans="1:12" s="10" customFormat="1" ht="21.75" customHeight="1">
      <c r="A92" s="10" t="s">
        <v>1106</v>
      </c>
      <c r="B92" s="31" t="s">
        <v>950</v>
      </c>
      <c r="C92" s="9" t="s">
        <v>925</v>
      </c>
      <c r="D92" s="9" t="s">
        <v>951</v>
      </c>
      <c r="E92" s="38">
        <v>5</v>
      </c>
      <c r="F92" s="38">
        <v>7</v>
      </c>
      <c r="G92" s="38">
        <v>0</v>
      </c>
      <c r="H92" s="38">
        <v>8</v>
      </c>
      <c r="I92" s="38">
        <v>1</v>
      </c>
      <c r="J92" s="38">
        <f t="shared" si="4"/>
        <v>21</v>
      </c>
      <c r="K92" s="51">
        <f t="shared" si="5"/>
        <v>0.42</v>
      </c>
      <c r="L92" s="10" t="s">
        <v>956</v>
      </c>
    </row>
    <row r="93" spans="1:12" s="10" customFormat="1" ht="21.75" customHeight="1">
      <c r="A93" s="10" t="s">
        <v>1107</v>
      </c>
      <c r="B93" s="55" t="s">
        <v>837</v>
      </c>
      <c r="C93" s="43" t="s">
        <v>147</v>
      </c>
      <c r="D93" s="43" t="s">
        <v>838</v>
      </c>
      <c r="E93" s="38">
        <v>0</v>
      </c>
      <c r="F93" s="38">
        <v>0</v>
      </c>
      <c r="G93" s="38">
        <v>0</v>
      </c>
      <c r="H93" s="38">
        <v>0</v>
      </c>
      <c r="I93" s="38">
        <v>21</v>
      </c>
      <c r="J93" s="38">
        <f t="shared" si="4"/>
        <v>21</v>
      </c>
      <c r="K93" s="51">
        <f t="shared" si="5"/>
        <v>0.42</v>
      </c>
      <c r="L93" s="10" t="s">
        <v>839</v>
      </c>
    </row>
    <row r="94" spans="1:12" s="10" customFormat="1" ht="21.75" customHeight="1">
      <c r="A94" s="10" t="s">
        <v>1108</v>
      </c>
      <c r="B94" s="31" t="s">
        <v>654</v>
      </c>
      <c r="C94" s="31" t="s">
        <v>442</v>
      </c>
      <c r="D94" s="31" t="s">
        <v>655</v>
      </c>
      <c r="E94" s="38">
        <v>11</v>
      </c>
      <c r="F94" s="38">
        <v>5</v>
      </c>
      <c r="G94" s="38">
        <v>0</v>
      </c>
      <c r="H94" s="38">
        <v>0</v>
      </c>
      <c r="I94" s="38">
        <v>5</v>
      </c>
      <c r="J94" s="38">
        <f t="shared" si="4"/>
        <v>21</v>
      </c>
      <c r="K94" s="51">
        <f t="shared" si="5"/>
        <v>0.42</v>
      </c>
      <c r="L94" s="10" t="s">
        <v>679</v>
      </c>
    </row>
    <row r="95" spans="1:12" s="10" customFormat="1" ht="21.75" customHeight="1">
      <c r="A95" s="10" t="s">
        <v>1109</v>
      </c>
      <c r="B95" s="31" t="s">
        <v>897</v>
      </c>
      <c r="C95" s="9" t="s">
        <v>258</v>
      </c>
      <c r="D95" s="9" t="s">
        <v>898</v>
      </c>
      <c r="E95" s="38">
        <v>8</v>
      </c>
      <c r="F95" s="38">
        <v>0</v>
      </c>
      <c r="G95" s="38">
        <v>5</v>
      </c>
      <c r="H95" s="38">
        <v>3</v>
      </c>
      <c r="I95" s="38">
        <v>5</v>
      </c>
      <c r="J95" s="38">
        <f t="shared" si="4"/>
        <v>21</v>
      </c>
      <c r="K95" s="51">
        <f t="shared" si="5"/>
        <v>0.42</v>
      </c>
      <c r="L95" s="10" t="s">
        <v>883</v>
      </c>
    </row>
    <row r="96" spans="1:12" s="10" customFormat="1" ht="21.75" customHeight="1">
      <c r="A96" s="10" t="s">
        <v>1110</v>
      </c>
      <c r="B96" s="31" t="s">
        <v>899</v>
      </c>
      <c r="C96" s="9" t="s">
        <v>72</v>
      </c>
      <c r="D96" s="9" t="s">
        <v>900</v>
      </c>
      <c r="E96" s="38">
        <v>0</v>
      </c>
      <c r="F96" s="38">
        <v>9</v>
      </c>
      <c r="G96" s="38">
        <v>2</v>
      </c>
      <c r="H96" s="38">
        <v>0</v>
      </c>
      <c r="I96" s="38">
        <v>10</v>
      </c>
      <c r="J96" s="38">
        <f t="shared" si="4"/>
        <v>21</v>
      </c>
      <c r="K96" s="51">
        <f t="shared" si="5"/>
        <v>0.42</v>
      </c>
      <c r="L96" s="10" t="s">
        <v>883</v>
      </c>
    </row>
    <row r="97" spans="1:12" s="10" customFormat="1" ht="21.75" customHeight="1">
      <c r="A97" s="10" t="s">
        <v>1111</v>
      </c>
      <c r="B97" s="31" t="s">
        <v>232</v>
      </c>
      <c r="C97" s="29" t="s">
        <v>233</v>
      </c>
      <c r="D97" s="29" t="s">
        <v>234</v>
      </c>
      <c r="E97" s="38">
        <v>8</v>
      </c>
      <c r="F97" s="38">
        <v>6</v>
      </c>
      <c r="G97" s="38">
        <v>7</v>
      </c>
      <c r="H97" s="38">
        <v>0</v>
      </c>
      <c r="I97" s="38">
        <v>0</v>
      </c>
      <c r="J97" s="38">
        <f t="shared" si="4"/>
        <v>21</v>
      </c>
      <c r="K97" s="51">
        <f t="shared" si="5"/>
        <v>0.42</v>
      </c>
      <c r="L97" s="10" t="s">
        <v>240</v>
      </c>
    </row>
    <row r="98" spans="1:12" s="10" customFormat="1" ht="21.75" customHeight="1">
      <c r="A98" s="10" t="s">
        <v>1112</v>
      </c>
      <c r="B98" s="41" t="s">
        <v>656</v>
      </c>
      <c r="C98" s="33" t="s">
        <v>258</v>
      </c>
      <c r="D98" s="34" t="s">
        <v>657</v>
      </c>
      <c r="E98" s="37">
        <v>8</v>
      </c>
      <c r="F98" s="37">
        <v>7</v>
      </c>
      <c r="G98" s="37">
        <v>1</v>
      </c>
      <c r="H98" s="37">
        <v>1</v>
      </c>
      <c r="I98" s="37">
        <v>3</v>
      </c>
      <c r="J98" s="38">
        <f t="shared" si="4"/>
        <v>20</v>
      </c>
      <c r="K98" s="51">
        <f t="shared" si="5"/>
        <v>0.4</v>
      </c>
      <c r="L98" s="10" t="s">
        <v>679</v>
      </c>
    </row>
    <row r="99" spans="1:12" s="10" customFormat="1" ht="21.75" customHeight="1">
      <c r="A99" s="10" t="s">
        <v>1113</v>
      </c>
      <c r="B99" s="31" t="s">
        <v>594</v>
      </c>
      <c r="C99" s="9" t="s">
        <v>159</v>
      </c>
      <c r="D99" s="9" t="s">
        <v>595</v>
      </c>
      <c r="E99" s="38">
        <v>2</v>
      </c>
      <c r="F99" s="38">
        <v>8</v>
      </c>
      <c r="G99" s="38">
        <v>1</v>
      </c>
      <c r="H99" s="38">
        <v>1</v>
      </c>
      <c r="I99" s="38">
        <v>8</v>
      </c>
      <c r="J99" s="38">
        <f t="shared" si="4"/>
        <v>20</v>
      </c>
      <c r="K99" s="51">
        <f t="shared" si="5"/>
        <v>0.4</v>
      </c>
      <c r="L99" s="10" t="s">
        <v>587</v>
      </c>
    </row>
    <row r="100" spans="1:12" s="10" customFormat="1" ht="21.75" customHeight="1">
      <c r="A100" s="10" t="s">
        <v>1114</v>
      </c>
      <c r="B100" s="54" t="s">
        <v>816</v>
      </c>
      <c r="C100" s="43" t="s">
        <v>474</v>
      </c>
      <c r="D100" s="43" t="s">
        <v>817</v>
      </c>
      <c r="E100" s="38">
        <v>8</v>
      </c>
      <c r="F100" s="38">
        <v>3</v>
      </c>
      <c r="G100" s="38">
        <v>4</v>
      </c>
      <c r="H100" s="38">
        <v>3</v>
      </c>
      <c r="I100" s="38">
        <v>2</v>
      </c>
      <c r="J100" s="38">
        <f t="shared" si="4"/>
        <v>20</v>
      </c>
      <c r="K100" s="51">
        <f t="shared" si="5"/>
        <v>0.4</v>
      </c>
      <c r="L100" s="10" t="s">
        <v>823</v>
      </c>
    </row>
    <row r="101" spans="1:12" s="10" customFormat="1" ht="21.75" customHeight="1">
      <c r="A101" s="10" t="s">
        <v>1115</v>
      </c>
      <c r="B101" s="31" t="s">
        <v>952</v>
      </c>
      <c r="C101" s="9" t="s">
        <v>118</v>
      </c>
      <c r="D101" s="9" t="s">
        <v>953</v>
      </c>
      <c r="E101" s="38">
        <v>8</v>
      </c>
      <c r="F101" s="38">
        <v>5</v>
      </c>
      <c r="G101" s="38">
        <v>0</v>
      </c>
      <c r="H101" s="38">
        <v>2</v>
      </c>
      <c r="I101" s="38">
        <v>4</v>
      </c>
      <c r="J101" s="38">
        <f t="shared" si="4"/>
        <v>19</v>
      </c>
      <c r="K101" s="51">
        <f t="shared" si="5"/>
        <v>0.38</v>
      </c>
      <c r="L101" s="10" t="s">
        <v>956</v>
      </c>
    </row>
    <row r="102" spans="1:12" s="10" customFormat="1" ht="21.75" customHeight="1">
      <c r="A102" s="10" t="s">
        <v>1116</v>
      </c>
      <c r="B102" s="31" t="s">
        <v>658</v>
      </c>
      <c r="C102" s="31" t="s">
        <v>659</v>
      </c>
      <c r="D102" s="31" t="s">
        <v>660</v>
      </c>
      <c r="E102" s="38">
        <v>7</v>
      </c>
      <c r="F102" s="38">
        <v>8</v>
      </c>
      <c r="G102" s="38">
        <v>1</v>
      </c>
      <c r="H102" s="38">
        <v>0</v>
      </c>
      <c r="I102" s="38">
        <v>3</v>
      </c>
      <c r="J102" s="38">
        <f t="shared" si="4"/>
        <v>19</v>
      </c>
      <c r="K102" s="51">
        <f t="shared" si="5"/>
        <v>0.38</v>
      </c>
      <c r="L102" s="10" t="s">
        <v>679</v>
      </c>
    </row>
    <row r="103" spans="1:12" s="10" customFormat="1" ht="21.75" customHeight="1">
      <c r="A103" s="10" t="s">
        <v>1117</v>
      </c>
      <c r="B103" s="31" t="s">
        <v>596</v>
      </c>
      <c r="C103" s="9" t="s">
        <v>132</v>
      </c>
      <c r="D103" s="9" t="s">
        <v>597</v>
      </c>
      <c r="E103" s="38">
        <v>6</v>
      </c>
      <c r="F103" s="38">
        <v>3</v>
      </c>
      <c r="G103" s="38">
        <v>0</v>
      </c>
      <c r="H103" s="38">
        <v>0</v>
      </c>
      <c r="I103" s="38">
        <v>10</v>
      </c>
      <c r="J103" s="38">
        <f t="shared" si="4"/>
        <v>19</v>
      </c>
      <c r="K103" s="51">
        <f t="shared" si="5"/>
        <v>0.38</v>
      </c>
      <c r="L103" s="10" t="s">
        <v>587</v>
      </c>
    </row>
    <row r="104" spans="1:12" s="10" customFormat="1" ht="21.75" customHeight="1">
      <c r="A104" s="10" t="s">
        <v>1118</v>
      </c>
      <c r="B104" s="31" t="s">
        <v>661</v>
      </c>
      <c r="C104" s="31" t="s">
        <v>662</v>
      </c>
      <c r="D104" s="31" t="s">
        <v>663</v>
      </c>
      <c r="E104" s="38">
        <v>9</v>
      </c>
      <c r="F104" s="38">
        <v>6</v>
      </c>
      <c r="G104" s="38">
        <v>0</v>
      </c>
      <c r="H104" s="38">
        <v>2</v>
      </c>
      <c r="I104" s="38">
        <v>1</v>
      </c>
      <c r="J104" s="38">
        <f aca="true" t="shared" si="6" ref="J104:J135">SUM(E104:I104)</f>
        <v>18</v>
      </c>
      <c r="K104" s="51">
        <f aca="true" t="shared" si="7" ref="K104:K135">J104/50</f>
        <v>0.36</v>
      </c>
      <c r="L104" s="10" t="s">
        <v>679</v>
      </c>
    </row>
    <row r="105" spans="1:12" s="10" customFormat="1" ht="21.75" customHeight="1">
      <c r="A105" s="10" t="s">
        <v>1119</v>
      </c>
      <c r="B105" s="31" t="s">
        <v>598</v>
      </c>
      <c r="C105" s="9" t="s">
        <v>599</v>
      </c>
      <c r="D105" s="9" t="s">
        <v>600</v>
      </c>
      <c r="E105" s="38">
        <v>4</v>
      </c>
      <c r="F105" s="38">
        <v>7</v>
      </c>
      <c r="G105" s="38">
        <v>0</v>
      </c>
      <c r="H105" s="38">
        <v>1</v>
      </c>
      <c r="I105" s="38">
        <v>6</v>
      </c>
      <c r="J105" s="38">
        <f t="shared" si="6"/>
        <v>18</v>
      </c>
      <c r="K105" s="51">
        <f t="shared" si="7"/>
        <v>0.36</v>
      </c>
      <c r="L105" s="10" t="s">
        <v>587</v>
      </c>
    </row>
    <row r="106" spans="1:12" s="10" customFormat="1" ht="21.75" customHeight="1">
      <c r="A106" s="10" t="s">
        <v>1120</v>
      </c>
      <c r="B106" s="31" t="s">
        <v>601</v>
      </c>
      <c r="C106" s="9" t="s">
        <v>602</v>
      </c>
      <c r="D106" s="9" t="s">
        <v>603</v>
      </c>
      <c r="E106" s="38">
        <v>5</v>
      </c>
      <c r="F106" s="38">
        <v>3</v>
      </c>
      <c r="G106" s="38">
        <v>8</v>
      </c>
      <c r="H106" s="38">
        <v>1</v>
      </c>
      <c r="I106" s="38">
        <v>1</v>
      </c>
      <c r="J106" s="38">
        <f t="shared" si="6"/>
        <v>18</v>
      </c>
      <c r="K106" s="51">
        <f t="shared" si="7"/>
        <v>0.36</v>
      </c>
      <c r="L106" s="10" t="s">
        <v>587</v>
      </c>
    </row>
    <row r="107" spans="1:12" s="10" customFormat="1" ht="21.75" customHeight="1">
      <c r="A107" s="10" t="s">
        <v>1121</v>
      </c>
      <c r="B107" s="54" t="s">
        <v>820</v>
      </c>
      <c r="C107" s="43" t="s">
        <v>65</v>
      </c>
      <c r="D107" s="43" t="s">
        <v>821</v>
      </c>
      <c r="E107" s="38">
        <v>8</v>
      </c>
      <c r="F107" s="38">
        <v>4</v>
      </c>
      <c r="G107" s="38">
        <v>0</v>
      </c>
      <c r="H107" s="38">
        <v>0</v>
      </c>
      <c r="I107" s="38">
        <v>6</v>
      </c>
      <c r="J107" s="38">
        <f t="shared" si="6"/>
        <v>18</v>
      </c>
      <c r="K107" s="51">
        <f t="shared" si="7"/>
        <v>0.36</v>
      </c>
      <c r="L107" s="10" t="s">
        <v>823</v>
      </c>
    </row>
    <row r="108" spans="1:12" s="10" customFormat="1" ht="21.75" customHeight="1">
      <c r="A108" s="10" t="s">
        <v>1122</v>
      </c>
      <c r="B108" s="31" t="s">
        <v>954</v>
      </c>
      <c r="C108" s="9" t="s">
        <v>189</v>
      </c>
      <c r="D108" s="9" t="s">
        <v>955</v>
      </c>
      <c r="E108" s="38">
        <v>10</v>
      </c>
      <c r="F108" s="38">
        <v>0</v>
      </c>
      <c r="G108" s="38">
        <v>0</v>
      </c>
      <c r="H108" s="38">
        <v>6</v>
      </c>
      <c r="I108" s="38">
        <v>0</v>
      </c>
      <c r="J108" s="38">
        <f t="shared" si="6"/>
        <v>16</v>
      </c>
      <c r="K108" s="51">
        <f t="shared" si="7"/>
        <v>0.32</v>
      </c>
      <c r="L108" s="10" t="s">
        <v>956</v>
      </c>
    </row>
    <row r="109" spans="1:12" s="10" customFormat="1" ht="21.75" customHeight="1">
      <c r="A109" s="10" t="s">
        <v>1123</v>
      </c>
      <c r="B109" s="31" t="s">
        <v>664</v>
      </c>
      <c r="C109" s="31" t="s">
        <v>267</v>
      </c>
      <c r="D109" s="31" t="s">
        <v>665</v>
      </c>
      <c r="E109" s="38">
        <v>7</v>
      </c>
      <c r="F109" s="38">
        <v>5</v>
      </c>
      <c r="G109" s="38">
        <v>0</v>
      </c>
      <c r="H109" s="38">
        <v>2</v>
      </c>
      <c r="I109" s="38">
        <v>2</v>
      </c>
      <c r="J109" s="38">
        <f t="shared" si="6"/>
        <v>16</v>
      </c>
      <c r="K109" s="51">
        <f t="shared" si="7"/>
        <v>0.32</v>
      </c>
      <c r="L109" s="10" t="s">
        <v>679</v>
      </c>
    </row>
    <row r="110" spans="1:12" s="10" customFormat="1" ht="21.75" customHeight="1">
      <c r="A110" s="10" t="s">
        <v>1124</v>
      </c>
      <c r="B110" s="31" t="s">
        <v>666</v>
      </c>
      <c r="C110" s="31" t="s">
        <v>667</v>
      </c>
      <c r="D110" s="31" t="s">
        <v>668</v>
      </c>
      <c r="E110" s="38">
        <v>9</v>
      </c>
      <c r="F110" s="38">
        <v>0</v>
      </c>
      <c r="G110" s="38">
        <v>1</v>
      </c>
      <c r="H110" s="38">
        <v>2</v>
      </c>
      <c r="I110" s="38">
        <v>4</v>
      </c>
      <c r="J110" s="38">
        <f t="shared" si="6"/>
        <v>16</v>
      </c>
      <c r="K110" s="51">
        <f t="shared" si="7"/>
        <v>0.32</v>
      </c>
      <c r="L110" s="10" t="s">
        <v>679</v>
      </c>
    </row>
    <row r="111" spans="1:12" s="10" customFormat="1" ht="21.75" customHeight="1">
      <c r="A111" s="10" t="s">
        <v>1125</v>
      </c>
      <c r="B111" s="41" t="s">
        <v>669</v>
      </c>
      <c r="C111" s="33" t="s">
        <v>258</v>
      </c>
      <c r="D111" s="34" t="s">
        <v>670</v>
      </c>
      <c r="E111" s="37">
        <v>9</v>
      </c>
      <c r="F111" s="37">
        <v>2</v>
      </c>
      <c r="G111" s="37">
        <v>0</v>
      </c>
      <c r="H111" s="37">
        <v>0</v>
      </c>
      <c r="I111" s="37">
        <v>5</v>
      </c>
      <c r="J111" s="38">
        <f t="shared" si="6"/>
        <v>16</v>
      </c>
      <c r="K111" s="51">
        <f t="shared" si="7"/>
        <v>0.32</v>
      </c>
      <c r="L111" s="10" t="s">
        <v>679</v>
      </c>
    </row>
    <row r="112" spans="1:12" s="10" customFormat="1" ht="21.75" customHeight="1">
      <c r="A112" s="10" t="s">
        <v>1126</v>
      </c>
      <c r="B112" s="31" t="s">
        <v>787</v>
      </c>
      <c r="C112" s="9" t="s">
        <v>788</v>
      </c>
      <c r="D112" s="9" t="s">
        <v>789</v>
      </c>
      <c r="E112" s="38">
        <v>9</v>
      </c>
      <c r="F112" s="38">
        <v>6</v>
      </c>
      <c r="G112" s="38">
        <v>0</v>
      </c>
      <c r="H112" s="38">
        <v>0</v>
      </c>
      <c r="I112" s="38">
        <v>1</v>
      </c>
      <c r="J112" s="38">
        <f t="shared" si="6"/>
        <v>16</v>
      </c>
      <c r="K112" s="51">
        <f t="shared" si="7"/>
        <v>0.32</v>
      </c>
      <c r="L112" s="10" t="s">
        <v>795</v>
      </c>
    </row>
    <row r="113" spans="1:12" s="10" customFormat="1" ht="21.75" customHeight="1">
      <c r="A113" s="10" t="s">
        <v>1127</v>
      </c>
      <c r="B113" s="31" t="s">
        <v>790</v>
      </c>
      <c r="C113" s="9" t="s">
        <v>138</v>
      </c>
      <c r="D113" s="9" t="s">
        <v>791</v>
      </c>
      <c r="E113" s="38">
        <v>8</v>
      </c>
      <c r="F113" s="38">
        <v>4</v>
      </c>
      <c r="G113" s="38">
        <v>0</v>
      </c>
      <c r="H113" s="38">
        <v>1</v>
      </c>
      <c r="I113" s="38">
        <v>3</v>
      </c>
      <c r="J113" s="38">
        <f t="shared" si="6"/>
        <v>16</v>
      </c>
      <c r="K113" s="51">
        <f t="shared" si="7"/>
        <v>0.32</v>
      </c>
      <c r="L113" s="10" t="s">
        <v>795</v>
      </c>
    </row>
    <row r="114" spans="1:12" s="10" customFormat="1" ht="21.75" customHeight="1">
      <c r="A114" s="10" t="s">
        <v>1128</v>
      </c>
      <c r="B114" s="31" t="s">
        <v>901</v>
      </c>
      <c r="C114" s="9" t="s">
        <v>279</v>
      </c>
      <c r="D114" s="9" t="s">
        <v>902</v>
      </c>
      <c r="E114" s="38">
        <v>4</v>
      </c>
      <c r="F114" s="38">
        <v>6</v>
      </c>
      <c r="G114" s="38">
        <v>4</v>
      </c>
      <c r="H114" s="38">
        <v>0</v>
      </c>
      <c r="I114" s="38">
        <v>2</v>
      </c>
      <c r="J114" s="38">
        <f t="shared" si="6"/>
        <v>16</v>
      </c>
      <c r="K114" s="51">
        <f t="shared" si="7"/>
        <v>0.32</v>
      </c>
      <c r="L114" s="10" t="s">
        <v>883</v>
      </c>
    </row>
    <row r="115" spans="1:12" s="10" customFormat="1" ht="21.75" customHeight="1">
      <c r="A115" s="10" t="s">
        <v>1129</v>
      </c>
      <c r="B115" s="31" t="s">
        <v>235</v>
      </c>
      <c r="C115" s="29" t="s">
        <v>86</v>
      </c>
      <c r="D115" s="29" t="s">
        <v>236</v>
      </c>
      <c r="E115" s="38">
        <v>4</v>
      </c>
      <c r="F115" s="38">
        <v>4</v>
      </c>
      <c r="G115" s="38">
        <v>0</v>
      </c>
      <c r="H115" s="38">
        <v>1</v>
      </c>
      <c r="I115" s="38">
        <v>7</v>
      </c>
      <c r="J115" s="38">
        <f t="shared" si="6"/>
        <v>16</v>
      </c>
      <c r="K115" s="51">
        <f t="shared" si="7"/>
        <v>0.32</v>
      </c>
      <c r="L115" s="10" t="s">
        <v>240</v>
      </c>
    </row>
    <row r="116" spans="1:12" s="10" customFormat="1" ht="21.75" customHeight="1">
      <c r="A116" s="10" t="s">
        <v>1130</v>
      </c>
      <c r="B116" s="31" t="s">
        <v>792</v>
      </c>
      <c r="C116" s="9" t="s">
        <v>422</v>
      </c>
      <c r="D116" s="9" t="s">
        <v>793</v>
      </c>
      <c r="E116" s="38">
        <v>5</v>
      </c>
      <c r="F116" s="38">
        <v>0</v>
      </c>
      <c r="G116" s="38">
        <v>0</v>
      </c>
      <c r="H116" s="38">
        <v>0</v>
      </c>
      <c r="I116" s="38">
        <v>10</v>
      </c>
      <c r="J116" s="38">
        <f t="shared" si="6"/>
        <v>15</v>
      </c>
      <c r="K116" s="51">
        <f t="shared" si="7"/>
        <v>0.3</v>
      </c>
      <c r="L116" s="10" t="s">
        <v>795</v>
      </c>
    </row>
    <row r="117" spans="1:12" s="10" customFormat="1" ht="21.75" customHeight="1">
      <c r="A117" s="10" t="s">
        <v>1131</v>
      </c>
      <c r="B117" s="31" t="s">
        <v>903</v>
      </c>
      <c r="C117" s="9" t="s">
        <v>109</v>
      </c>
      <c r="D117" s="9" t="s">
        <v>904</v>
      </c>
      <c r="E117" s="38">
        <v>10</v>
      </c>
      <c r="F117" s="38">
        <v>2</v>
      </c>
      <c r="G117" s="38">
        <v>3</v>
      </c>
      <c r="H117" s="38">
        <v>0</v>
      </c>
      <c r="I117" s="38">
        <v>0</v>
      </c>
      <c r="J117" s="38">
        <f t="shared" si="6"/>
        <v>15</v>
      </c>
      <c r="K117" s="51">
        <f t="shared" si="7"/>
        <v>0.3</v>
      </c>
      <c r="L117" s="10" t="s">
        <v>883</v>
      </c>
    </row>
    <row r="118" spans="1:12" s="10" customFormat="1" ht="21.75" customHeight="1">
      <c r="A118" s="10" t="s">
        <v>1132</v>
      </c>
      <c r="B118" s="31" t="s">
        <v>843</v>
      </c>
      <c r="C118" s="9" t="s">
        <v>141</v>
      </c>
      <c r="D118" s="9" t="s">
        <v>684</v>
      </c>
      <c r="E118" s="38">
        <v>3</v>
      </c>
      <c r="F118" s="38">
        <v>2</v>
      </c>
      <c r="G118" s="38">
        <v>6</v>
      </c>
      <c r="H118" s="38">
        <v>4</v>
      </c>
      <c r="I118" s="38">
        <v>0</v>
      </c>
      <c r="J118" s="38">
        <f t="shared" si="6"/>
        <v>15</v>
      </c>
      <c r="K118" s="51">
        <f t="shared" si="7"/>
        <v>0.3</v>
      </c>
      <c r="L118" s="10" t="s">
        <v>849</v>
      </c>
    </row>
    <row r="119" spans="1:12" s="10" customFormat="1" ht="21.75" customHeight="1">
      <c r="A119" s="10" t="s">
        <v>1133</v>
      </c>
      <c r="B119" s="31" t="s">
        <v>765</v>
      </c>
      <c r="C119" s="9" t="s">
        <v>69</v>
      </c>
      <c r="D119" s="9" t="s">
        <v>766</v>
      </c>
      <c r="E119" s="38">
        <v>8</v>
      </c>
      <c r="F119" s="38">
        <v>4</v>
      </c>
      <c r="G119" s="38">
        <v>1</v>
      </c>
      <c r="H119" s="38">
        <v>1</v>
      </c>
      <c r="I119" s="38">
        <v>1</v>
      </c>
      <c r="J119" s="38">
        <f t="shared" si="6"/>
        <v>15</v>
      </c>
      <c r="K119" s="51">
        <f t="shared" si="7"/>
        <v>0.3</v>
      </c>
      <c r="L119" s="10" t="s">
        <v>772</v>
      </c>
    </row>
    <row r="120" spans="1:12" s="10" customFormat="1" ht="21.75" customHeight="1">
      <c r="A120" s="10" t="s">
        <v>1134</v>
      </c>
      <c r="B120" s="31" t="s">
        <v>767</v>
      </c>
      <c r="C120" s="9" t="s">
        <v>86</v>
      </c>
      <c r="D120" s="9" t="s">
        <v>768</v>
      </c>
      <c r="E120" s="38">
        <v>11</v>
      </c>
      <c r="F120" s="38">
        <v>1</v>
      </c>
      <c r="G120" s="38">
        <v>1</v>
      </c>
      <c r="H120" s="38">
        <v>1</v>
      </c>
      <c r="I120" s="38">
        <v>1</v>
      </c>
      <c r="J120" s="38">
        <f t="shared" si="6"/>
        <v>15</v>
      </c>
      <c r="K120" s="51">
        <f t="shared" si="7"/>
        <v>0.3</v>
      </c>
      <c r="L120" s="10" t="s">
        <v>772</v>
      </c>
    </row>
    <row r="121" spans="1:12" s="10" customFormat="1" ht="21.75" customHeight="1">
      <c r="A121" s="10" t="s">
        <v>1135</v>
      </c>
      <c r="B121" s="31" t="s">
        <v>844</v>
      </c>
      <c r="C121" s="9" t="s">
        <v>297</v>
      </c>
      <c r="D121" s="9" t="s">
        <v>845</v>
      </c>
      <c r="E121" s="38">
        <v>3</v>
      </c>
      <c r="F121" s="38">
        <v>3</v>
      </c>
      <c r="G121" s="38">
        <v>8</v>
      </c>
      <c r="H121" s="38">
        <v>0</v>
      </c>
      <c r="I121" s="38">
        <v>0</v>
      </c>
      <c r="J121" s="38">
        <f t="shared" si="6"/>
        <v>14</v>
      </c>
      <c r="K121" s="51">
        <f t="shared" si="7"/>
        <v>0.28</v>
      </c>
      <c r="L121" s="10" t="s">
        <v>849</v>
      </c>
    </row>
    <row r="122" spans="1:12" s="10" customFormat="1" ht="21.75" customHeight="1">
      <c r="A122" s="10" t="s">
        <v>1136</v>
      </c>
      <c r="B122" s="31" t="s">
        <v>237</v>
      </c>
      <c r="C122" s="29" t="s">
        <v>132</v>
      </c>
      <c r="D122" s="29" t="s">
        <v>238</v>
      </c>
      <c r="E122" s="38">
        <v>9</v>
      </c>
      <c r="F122" s="38">
        <v>4</v>
      </c>
      <c r="G122" s="38">
        <v>0</v>
      </c>
      <c r="H122" s="38">
        <v>1</v>
      </c>
      <c r="I122" s="38">
        <v>0</v>
      </c>
      <c r="J122" s="38">
        <f t="shared" si="6"/>
        <v>14</v>
      </c>
      <c r="K122" s="51">
        <f t="shared" si="7"/>
        <v>0.28</v>
      </c>
      <c r="L122" s="10" t="s">
        <v>240</v>
      </c>
    </row>
    <row r="123" spans="1:12" s="10" customFormat="1" ht="21.75" customHeight="1">
      <c r="A123" s="10" t="s">
        <v>1137</v>
      </c>
      <c r="B123" s="31" t="s">
        <v>1000</v>
      </c>
      <c r="C123" s="9"/>
      <c r="D123" s="9"/>
      <c r="E123" s="38">
        <v>9</v>
      </c>
      <c r="F123" s="38">
        <v>4</v>
      </c>
      <c r="G123" s="38">
        <v>0</v>
      </c>
      <c r="H123" s="38">
        <v>0</v>
      </c>
      <c r="I123" s="38">
        <v>0</v>
      </c>
      <c r="J123" s="38">
        <f t="shared" si="6"/>
        <v>13</v>
      </c>
      <c r="K123" s="51">
        <f t="shared" si="7"/>
        <v>0.26</v>
      </c>
      <c r="L123" s="10" t="s">
        <v>1001</v>
      </c>
    </row>
    <row r="124" spans="1:12" s="10" customFormat="1" ht="21.75" customHeight="1">
      <c r="A124" s="10" t="s">
        <v>1138</v>
      </c>
      <c r="B124" s="9" t="s">
        <v>1177</v>
      </c>
      <c r="C124" s="9"/>
      <c r="D124" s="9"/>
      <c r="E124" s="9">
        <v>5</v>
      </c>
      <c r="F124" s="9">
        <v>4</v>
      </c>
      <c r="G124" s="9">
        <v>3</v>
      </c>
      <c r="H124" s="9">
        <v>0</v>
      </c>
      <c r="I124" s="9">
        <v>1</v>
      </c>
      <c r="J124" s="38">
        <f t="shared" si="6"/>
        <v>13</v>
      </c>
      <c r="K124" s="51">
        <f t="shared" si="7"/>
        <v>0.26</v>
      </c>
      <c r="L124" s="10" t="s">
        <v>1179</v>
      </c>
    </row>
    <row r="125" spans="1:12" s="10" customFormat="1" ht="21.75" customHeight="1">
      <c r="A125" s="10" t="s">
        <v>1139</v>
      </c>
      <c r="B125" s="41" t="s">
        <v>604</v>
      </c>
      <c r="C125" s="33"/>
      <c r="D125" s="34"/>
      <c r="E125" s="37">
        <v>7</v>
      </c>
      <c r="F125" s="37">
        <v>1</v>
      </c>
      <c r="G125" s="37">
        <v>5</v>
      </c>
      <c r="H125" s="37">
        <v>0</v>
      </c>
      <c r="I125" s="37">
        <v>0</v>
      </c>
      <c r="J125" s="38">
        <f t="shared" si="6"/>
        <v>13</v>
      </c>
      <c r="K125" s="51">
        <f t="shared" si="7"/>
        <v>0.26</v>
      </c>
      <c r="L125" s="10" t="s">
        <v>587</v>
      </c>
    </row>
    <row r="126" spans="1:12" s="10" customFormat="1" ht="21.75" customHeight="1">
      <c r="A126" s="10" t="s">
        <v>1140</v>
      </c>
      <c r="B126" s="54" t="s">
        <v>818</v>
      </c>
      <c r="C126" s="43"/>
      <c r="D126" s="43"/>
      <c r="E126" s="38">
        <v>5</v>
      </c>
      <c r="F126" s="38">
        <v>7</v>
      </c>
      <c r="G126" s="38">
        <v>1</v>
      </c>
      <c r="H126" s="38">
        <v>0</v>
      </c>
      <c r="I126" s="38">
        <v>0</v>
      </c>
      <c r="J126" s="38">
        <f t="shared" si="6"/>
        <v>13</v>
      </c>
      <c r="K126" s="51">
        <f t="shared" si="7"/>
        <v>0.26</v>
      </c>
      <c r="L126" s="10" t="s">
        <v>823</v>
      </c>
    </row>
    <row r="127" spans="1:12" s="10" customFormat="1" ht="21.75" customHeight="1">
      <c r="A127" s="10" t="s">
        <v>1141</v>
      </c>
      <c r="B127" s="31" t="s">
        <v>905</v>
      </c>
      <c r="C127" s="9"/>
      <c r="D127" s="9"/>
      <c r="E127" s="38">
        <v>9</v>
      </c>
      <c r="F127" s="38">
        <v>0</v>
      </c>
      <c r="G127" s="38">
        <v>4</v>
      </c>
      <c r="H127" s="38">
        <v>0</v>
      </c>
      <c r="I127" s="38">
        <v>0</v>
      </c>
      <c r="J127" s="38">
        <f t="shared" si="6"/>
        <v>13</v>
      </c>
      <c r="K127" s="51">
        <f t="shared" si="7"/>
        <v>0.26</v>
      </c>
      <c r="L127" s="10" t="s">
        <v>883</v>
      </c>
    </row>
    <row r="128" spans="1:12" s="10" customFormat="1" ht="21.75" customHeight="1">
      <c r="A128" s="10" t="s">
        <v>1142</v>
      </c>
      <c r="B128" s="31" t="s">
        <v>769</v>
      </c>
      <c r="C128" s="9"/>
      <c r="D128" s="9"/>
      <c r="E128" s="38">
        <v>6</v>
      </c>
      <c r="F128" s="38">
        <v>0</v>
      </c>
      <c r="G128" s="38">
        <v>3</v>
      </c>
      <c r="H128" s="38">
        <v>2</v>
      </c>
      <c r="I128" s="38">
        <v>2</v>
      </c>
      <c r="J128" s="38">
        <f t="shared" si="6"/>
        <v>13</v>
      </c>
      <c r="K128" s="51">
        <f t="shared" si="7"/>
        <v>0.26</v>
      </c>
      <c r="L128" s="10" t="s">
        <v>772</v>
      </c>
    </row>
    <row r="129" spans="1:12" s="10" customFormat="1" ht="21.75" customHeight="1">
      <c r="A129" s="10" t="s">
        <v>1143</v>
      </c>
      <c r="B129" s="31" t="s">
        <v>606</v>
      </c>
      <c r="C129" s="9"/>
      <c r="D129" s="9"/>
      <c r="E129" s="38">
        <v>0</v>
      </c>
      <c r="F129" s="38">
        <v>0</v>
      </c>
      <c r="G129" s="38">
        <v>8</v>
      </c>
      <c r="H129" s="38">
        <v>0</v>
      </c>
      <c r="I129" s="38">
        <v>4</v>
      </c>
      <c r="J129" s="38">
        <f t="shared" si="6"/>
        <v>12</v>
      </c>
      <c r="K129" s="51">
        <f t="shared" si="7"/>
        <v>0.24</v>
      </c>
      <c r="L129" s="10" t="s">
        <v>587</v>
      </c>
    </row>
    <row r="130" spans="1:12" s="10" customFormat="1" ht="21.75" customHeight="1">
      <c r="A130" s="10" t="s">
        <v>1144</v>
      </c>
      <c r="B130" s="31" t="s">
        <v>770</v>
      </c>
      <c r="C130" s="9"/>
      <c r="D130" s="9"/>
      <c r="E130" s="38">
        <v>4</v>
      </c>
      <c r="F130" s="38">
        <v>6</v>
      </c>
      <c r="G130" s="38">
        <v>0</v>
      </c>
      <c r="H130" s="38">
        <v>0</v>
      </c>
      <c r="I130" s="38">
        <v>2</v>
      </c>
      <c r="J130" s="38">
        <f t="shared" si="6"/>
        <v>12</v>
      </c>
      <c r="K130" s="51">
        <f t="shared" si="7"/>
        <v>0.24</v>
      </c>
      <c r="L130" s="10" t="s">
        <v>772</v>
      </c>
    </row>
    <row r="131" spans="1:12" s="10" customFormat="1" ht="21.75" customHeight="1">
      <c r="A131" s="10" t="s">
        <v>1145</v>
      </c>
      <c r="B131" s="41" t="s">
        <v>239</v>
      </c>
      <c r="C131" s="9"/>
      <c r="D131" s="9"/>
      <c r="E131" s="37">
        <v>1</v>
      </c>
      <c r="F131" s="37">
        <v>0</v>
      </c>
      <c r="G131" s="37">
        <v>9</v>
      </c>
      <c r="H131" s="37">
        <v>2</v>
      </c>
      <c r="I131" s="37">
        <v>0</v>
      </c>
      <c r="J131" s="38">
        <f t="shared" si="6"/>
        <v>12</v>
      </c>
      <c r="K131" s="51">
        <f t="shared" si="7"/>
        <v>0.24</v>
      </c>
      <c r="L131" s="10" t="s">
        <v>240</v>
      </c>
    </row>
    <row r="132" spans="1:12" s="10" customFormat="1" ht="21.75" customHeight="1">
      <c r="A132" s="10" t="s">
        <v>1146</v>
      </c>
      <c r="B132" s="31" t="s">
        <v>803</v>
      </c>
      <c r="C132" s="9"/>
      <c r="D132" s="9"/>
      <c r="E132" s="38">
        <v>8</v>
      </c>
      <c r="F132" s="38">
        <v>3</v>
      </c>
      <c r="G132" s="38">
        <v>0</v>
      </c>
      <c r="H132" s="38">
        <v>0</v>
      </c>
      <c r="I132" s="38">
        <v>0</v>
      </c>
      <c r="J132" s="38">
        <f t="shared" si="6"/>
        <v>11</v>
      </c>
      <c r="K132" s="51">
        <f t="shared" si="7"/>
        <v>0.22</v>
      </c>
      <c r="L132" s="10" t="s">
        <v>805</v>
      </c>
    </row>
    <row r="133" spans="1:12" s="10" customFormat="1" ht="21.75" customHeight="1">
      <c r="A133" s="10" t="s">
        <v>1147</v>
      </c>
      <c r="B133" s="31" t="s">
        <v>671</v>
      </c>
      <c r="C133" s="31"/>
      <c r="D133" s="31"/>
      <c r="E133" s="38">
        <v>9</v>
      </c>
      <c r="F133" s="38">
        <v>2</v>
      </c>
      <c r="G133" s="38">
        <v>0</v>
      </c>
      <c r="H133" s="38">
        <v>0</v>
      </c>
      <c r="I133" s="38">
        <v>0</v>
      </c>
      <c r="J133" s="38">
        <f t="shared" si="6"/>
        <v>11</v>
      </c>
      <c r="K133" s="51">
        <f t="shared" si="7"/>
        <v>0.22</v>
      </c>
      <c r="L133" s="10" t="s">
        <v>679</v>
      </c>
    </row>
    <row r="134" spans="1:12" s="10" customFormat="1" ht="21.75" customHeight="1">
      <c r="A134" s="10" t="s">
        <v>1148</v>
      </c>
      <c r="B134" s="31" t="s">
        <v>672</v>
      </c>
      <c r="C134" s="31"/>
      <c r="D134" s="31"/>
      <c r="E134" s="38">
        <v>0</v>
      </c>
      <c r="F134" s="38">
        <v>0</v>
      </c>
      <c r="G134" s="38">
        <v>0</v>
      </c>
      <c r="H134" s="38">
        <v>5</v>
      </c>
      <c r="I134" s="38">
        <v>6</v>
      </c>
      <c r="J134" s="38">
        <f t="shared" si="6"/>
        <v>11</v>
      </c>
      <c r="K134" s="51">
        <f t="shared" si="7"/>
        <v>0.22</v>
      </c>
      <c r="L134" s="10" t="s">
        <v>679</v>
      </c>
    </row>
    <row r="135" spans="1:12" s="10" customFormat="1" ht="21.75" customHeight="1">
      <c r="A135" s="10" t="s">
        <v>1149</v>
      </c>
      <c r="B135" s="31" t="s">
        <v>673</v>
      </c>
      <c r="C135" s="31"/>
      <c r="D135" s="31"/>
      <c r="E135" s="38">
        <v>5</v>
      </c>
      <c r="F135" s="38">
        <v>5</v>
      </c>
      <c r="G135" s="38">
        <v>0</v>
      </c>
      <c r="H135" s="38">
        <v>1</v>
      </c>
      <c r="I135" s="38">
        <v>0</v>
      </c>
      <c r="J135" s="38">
        <f t="shared" si="6"/>
        <v>11</v>
      </c>
      <c r="K135" s="51">
        <f t="shared" si="7"/>
        <v>0.22</v>
      </c>
      <c r="L135" s="10" t="s">
        <v>679</v>
      </c>
    </row>
    <row r="136" spans="1:12" s="10" customFormat="1" ht="21.75" customHeight="1">
      <c r="A136" s="10" t="s">
        <v>1150</v>
      </c>
      <c r="B136" s="31" t="s">
        <v>674</v>
      </c>
      <c r="C136" s="31"/>
      <c r="D136" s="34"/>
      <c r="E136" s="37">
        <v>11</v>
      </c>
      <c r="F136" s="37">
        <v>0</v>
      </c>
      <c r="G136" s="37">
        <v>0</v>
      </c>
      <c r="H136" s="37">
        <v>0</v>
      </c>
      <c r="I136" s="37">
        <v>0</v>
      </c>
      <c r="J136" s="38">
        <f aca="true" t="shared" si="8" ref="J136:J158">SUM(E136:I136)</f>
        <v>11</v>
      </c>
      <c r="K136" s="51">
        <f aca="true" t="shared" si="9" ref="K136:K158">J136/50</f>
        <v>0.22</v>
      </c>
      <c r="L136" s="10" t="s">
        <v>679</v>
      </c>
    </row>
    <row r="137" spans="1:12" s="10" customFormat="1" ht="21.75" customHeight="1">
      <c r="A137" s="10" t="s">
        <v>1151</v>
      </c>
      <c r="B137" s="31" t="s">
        <v>846</v>
      </c>
      <c r="C137" s="9"/>
      <c r="D137" s="9"/>
      <c r="E137" s="38">
        <v>5</v>
      </c>
      <c r="F137" s="38">
        <v>4</v>
      </c>
      <c r="G137" s="38">
        <v>0</v>
      </c>
      <c r="H137" s="38">
        <v>0</v>
      </c>
      <c r="I137" s="38">
        <v>2</v>
      </c>
      <c r="J137" s="38">
        <f t="shared" si="8"/>
        <v>11</v>
      </c>
      <c r="K137" s="51">
        <f t="shared" si="9"/>
        <v>0.22</v>
      </c>
      <c r="L137" s="10" t="s">
        <v>849</v>
      </c>
    </row>
    <row r="138" spans="1:12" s="10" customFormat="1" ht="21.75" customHeight="1">
      <c r="A138" s="10" t="s">
        <v>1152</v>
      </c>
      <c r="B138" s="31" t="s">
        <v>677</v>
      </c>
      <c r="C138" s="31"/>
      <c r="D138" s="31"/>
      <c r="E138" s="38">
        <v>1</v>
      </c>
      <c r="F138" s="38">
        <v>4</v>
      </c>
      <c r="G138" s="38">
        <v>1</v>
      </c>
      <c r="H138" s="38">
        <v>1</v>
      </c>
      <c r="I138" s="38">
        <v>3</v>
      </c>
      <c r="J138" s="38">
        <f t="shared" si="8"/>
        <v>10</v>
      </c>
      <c r="K138" s="51">
        <f t="shared" si="9"/>
        <v>0.2</v>
      </c>
      <c r="L138" s="10" t="s">
        <v>679</v>
      </c>
    </row>
    <row r="139" spans="1:12" s="10" customFormat="1" ht="21.75" customHeight="1">
      <c r="A139" s="10" t="s">
        <v>1153</v>
      </c>
      <c r="B139" s="31" t="s">
        <v>794</v>
      </c>
      <c r="C139" s="9"/>
      <c r="D139" s="9"/>
      <c r="E139" s="38">
        <v>5</v>
      </c>
      <c r="F139" s="38">
        <v>0</v>
      </c>
      <c r="G139" s="38">
        <v>0</v>
      </c>
      <c r="H139" s="38">
        <v>3</v>
      </c>
      <c r="I139" s="38">
        <v>2</v>
      </c>
      <c r="J139" s="38">
        <f t="shared" si="8"/>
        <v>10</v>
      </c>
      <c r="K139" s="51">
        <f t="shared" si="9"/>
        <v>0.2</v>
      </c>
      <c r="L139" s="10" t="s">
        <v>795</v>
      </c>
    </row>
    <row r="140" spans="1:12" s="10" customFormat="1" ht="21.75" customHeight="1">
      <c r="A140" s="10" t="s">
        <v>1154</v>
      </c>
      <c r="B140" s="31" t="s">
        <v>847</v>
      </c>
      <c r="C140" s="9"/>
      <c r="D140" s="9"/>
      <c r="E140" s="38">
        <v>4</v>
      </c>
      <c r="F140" s="38">
        <v>0</v>
      </c>
      <c r="G140" s="38">
        <v>6</v>
      </c>
      <c r="H140" s="38">
        <v>0</v>
      </c>
      <c r="I140" s="38">
        <v>0</v>
      </c>
      <c r="J140" s="38">
        <f t="shared" si="8"/>
        <v>10</v>
      </c>
      <c r="K140" s="51">
        <f t="shared" si="9"/>
        <v>0.2</v>
      </c>
      <c r="L140" s="10" t="s">
        <v>849</v>
      </c>
    </row>
    <row r="141" spans="1:12" s="10" customFormat="1" ht="21.75" customHeight="1">
      <c r="A141" s="10" t="s">
        <v>1155</v>
      </c>
      <c r="B141" s="54" t="s">
        <v>822</v>
      </c>
      <c r="C141" s="43"/>
      <c r="D141" s="43"/>
      <c r="E141" s="38">
        <v>3</v>
      </c>
      <c r="F141" s="38">
        <v>0</v>
      </c>
      <c r="G141" s="38">
        <v>3</v>
      </c>
      <c r="H141" s="38">
        <v>3</v>
      </c>
      <c r="I141" s="38">
        <v>0</v>
      </c>
      <c r="J141" s="38">
        <f t="shared" si="8"/>
        <v>9</v>
      </c>
      <c r="K141" s="51">
        <f t="shared" si="9"/>
        <v>0.18</v>
      </c>
      <c r="L141" s="10" t="s">
        <v>823</v>
      </c>
    </row>
    <row r="142" spans="1:12" s="10" customFormat="1" ht="21.75" customHeight="1">
      <c r="A142" s="10" t="s">
        <v>1156</v>
      </c>
      <c r="B142" s="31" t="s">
        <v>607</v>
      </c>
      <c r="C142" s="9"/>
      <c r="D142" s="9"/>
      <c r="E142" s="38">
        <v>7</v>
      </c>
      <c r="F142" s="38">
        <v>0</v>
      </c>
      <c r="G142" s="38">
        <v>0</v>
      </c>
      <c r="H142" s="38">
        <v>0</v>
      </c>
      <c r="I142" s="38">
        <v>1</v>
      </c>
      <c r="J142" s="38">
        <f t="shared" si="8"/>
        <v>8</v>
      </c>
      <c r="K142" s="51">
        <f t="shared" si="9"/>
        <v>0.16</v>
      </c>
      <c r="L142" s="10" t="s">
        <v>587</v>
      </c>
    </row>
    <row r="143" spans="1:12" s="10" customFormat="1" ht="21.75" customHeight="1">
      <c r="A143" s="10" t="s">
        <v>1157</v>
      </c>
      <c r="B143" s="31" t="s">
        <v>848</v>
      </c>
      <c r="C143" s="9"/>
      <c r="D143" s="9"/>
      <c r="E143" s="38">
        <v>2</v>
      </c>
      <c r="F143" s="38">
        <v>0</v>
      </c>
      <c r="G143" s="38">
        <v>6</v>
      </c>
      <c r="H143" s="38">
        <v>0</v>
      </c>
      <c r="I143" s="38">
        <v>0</v>
      </c>
      <c r="J143" s="38">
        <f t="shared" si="8"/>
        <v>8</v>
      </c>
      <c r="K143" s="51">
        <f t="shared" si="9"/>
        <v>0.16</v>
      </c>
      <c r="L143" s="10" t="s">
        <v>849</v>
      </c>
    </row>
    <row r="144" spans="1:12" s="10" customFormat="1" ht="21.75" customHeight="1">
      <c r="A144" s="10" t="s">
        <v>1158</v>
      </c>
      <c r="B144" s="54" t="s">
        <v>819</v>
      </c>
      <c r="C144" s="43"/>
      <c r="D144" s="43"/>
      <c r="E144" s="38">
        <v>0</v>
      </c>
      <c r="F144" s="38">
        <v>5</v>
      </c>
      <c r="G144" s="38">
        <v>1</v>
      </c>
      <c r="H144" s="38">
        <v>0</v>
      </c>
      <c r="I144" s="38">
        <v>1</v>
      </c>
      <c r="J144" s="38">
        <f t="shared" si="8"/>
        <v>7</v>
      </c>
      <c r="K144" s="51">
        <f t="shared" si="9"/>
        <v>0.14</v>
      </c>
      <c r="L144" s="10" t="s">
        <v>823</v>
      </c>
    </row>
    <row r="145" spans="1:12" s="10" customFormat="1" ht="21.75" customHeight="1">
      <c r="A145" s="10" t="s">
        <v>1159</v>
      </c>
      <c r="B145" s="31" t="s">
        <v>64</v>
      </c>
      <c r="C145" s="37"/>
      <c r="D145" s="37"/>
      <c r="E145" s="38">
        <v>3</v>
      </c>
      <c r="F145" s="38">
        <v>0</v>
      </c>
      <c r="G145" s="38">
        <v>3</v>
      </c>
      <c r="H145" s="38">
        <v>0</v>
      </c>
      <c r="I145" s="38">
        <v>0</v>
      </c>
      <c r="J145" s="38">
        <f t="shared" si="8"/>
        <v>6</v>
      </c>
      <c r="K145" s="51">
        <f t="shared" si="9"/>
        <v>0.12</v>
      </c>
      <c r="L145" s="10" t="s">
        <v>67</v>
      </c>
    </row>
    <row r="146" spans="1:12" s="10" customFormat="1" ht="21.75" customHeight="1">
      <c r="A146" s="10" t="s">
        <v>1160</v>
      </c>
      <c r="B146" s="31" t="s">
        <v>804</v>
      </c>
      <c r="C146" s="9"/>
      <c r="D146" s="9"/>
      <c r="E146" s="38">
        <v>6</v>
      </c>
      <c r="F146" s="38">
        <v>0</v>
      </c>
      <c r="G146" s="38">
        <v>0</v>
      </c>
      <c r="H146" s="38">
        <v>0</v>
      </c>
      <c r="I146" s="38">
        <v>0</v>
      </c>
      <c r="J146" s="38">
        <f t="shared" si="8"/>
        <v>6</v>
      </c>
      <c r="K146" s="51">
        <f t="shared" si="9"/>
        <v>0.12</v>
      </c>
      <c r="L146" s="10" t="s">
        <v>805</v>
      </c>
    </row>
    <row r="147" spans="1:12" s="10" customFormat="1" ht="21.75" customHeight="1">
      <c r="A147" s="10" t="s">
        <v>1161</v>
      </c>
      <c r="B147" s="41" t="s">
        <v>608</v>
      </c>
      <c r="C147" s="33"/>
      <c r="D147" s="34"/>
      <c r="E147" s="37">
        <v>3</v>
      </c>
      <c r="F147" s="37">
        <v>2</v>
      </c>
      <c r="G147" s="37">
        <v>0</v>
      </c>
      <c r="H147" s="37">
        <v>0</v>
      </c>
      <c r="I147" s="37">
        <v>1</v>
      </c>
      <c r="J147" s="38">
        <f t="shared" si="8"/>
        <v>6</v>
      </c>
      <c r="K147" s="51">
        <f t="shared" si="9"/>
        <v>0.12</v>
      </c>
      <c r="L147" s="10" t="s">
        <v>587</v>
      </c>
    </row>
    <row r="148" spans="1:12" s="10" customFormat="1" ht="21.75" customHeight="1">
      <c r="A148" s="10" t="s">
        <v>1162</v>
      </c>
      <c r="B148" s="9" t="s">
        <v>1178</v>
      </c>
      <c r="C148" s="9"/>
      <c r="D148" s="9"/>
      <c r="E148" s="9">
        <v>3</v>
      </c>
      <c r="F148" s="9">
        <v>2</v>
      </c>
      <c r="G148" s="9">
        <v>0</v>
      </c>
      <c r="H148" s="9">
        <v>0</v>
      </c>
      <c r="I148" s="9">
        <v>0</v>
      </c>
      <c r="J148" s="38">
        <f t="shared" si="8"/>
        <v>5</v>
      </c>
      <c r="K148" s="51">
        <f t="shared" si="9"/>
        <v>0.1</v>
      </c>
      <c r="L148" s="10" t="s">
        <v>1179</v>
      </c>
    </row>
    <row r="149" spans="1:12" s="10" customFormat="1" ht="21.75" customHeight="1">
      <c r="A149" s="10" t="s">
        <v>1163</v>
      </c>
      <c r="B149" s="31" t="s">
        <v>778</v>
      </c>
      <c r="C149" s="9"/>
      <c r="D149" s="9"/>
      <c r="E149" s="38">
        <v>0</v>
      </c>
      <c r="F149" s="38">
        <v>4</v>
      </c>
      <c r="G149" s="38">
        <v>1</v>
      </c>
      <c r="H149" s="38">
        <v>0</v>
      </c>
      <c r="I149" s="38">
        <v>0</v>
      </c>
      <c r="J149" s="38">
        <f t="shared" si="8"/>
        <v>5</v>
      </c>
      <c r="K149" s="51">
        <f t="shared" si="9"/>
        <v>0.1</v>
      </c>
      <c r="L149" s="10" t="s">
        <v>779</v>
      </c>
    </row>
    <row r="150" spans="1:12" s="10" customFormat="1" ht="21.75" customHeight="1">
      <c r="A150" s="10" t="s">
        <v>1164</v>
      </c>
      <c r="B150" s="31" t="s">
        <v>906</v>
      </c>
      <c r="C150" s="9"/>
      <c r="D150" s="9"/>
      <c r="E150" s="38">
        <v>1</v>
      </c>
      <c r="F150" s="38">
        <v>1</v>
      </c>
      <c r="G150" s="38">
        <v>3</v>
      </c>
      <c r="H150" s="38">
        <v>0</v>
      </c>
      <c r="I150" s="38">
        <v>0</v>
      </c>
      <c r="J150" s="38">
        <f t="shared" si="8"/>
        <v>5</v>
      </c>
      <c r="K150" s="51">
        <f t="shared" si="9"/>
        <v>0.1</v>
      </c>
      <c r="L150" s="10" t="s">
        <v>883</v>
      </c>
    </row>
    <row r="151" spans="1:12" s="10" customFormat="1" ht="21.75" customHeight="1">
      <c r="A151" s="10" t="s">
        <v>1165</v>
      </c>
      <c r="B151" s="31" t="s">
        <v>980</v>
      </c>
      <c r="C151" s="9"/>
      <c r="D151" s="9"/>
      <c r="E151" s="38">
        <v>2</v>
      </c>
      <c r="F151" s="38">
        <v>1</v>
      </c>
      <c r="G151" s="38">
        <v>0</v>
      </c>
      <c r="H151" s="38">
        <v>0</v>
      </c>
      <c r="I151" s="38">
        <v>0</v>
      </c>
      <c r="J151" s="38">
        <f t="shared" si="8"/>
        <v>3</v>
      </c>
      <c r="K151" s="51">
        <f t="shared" si="9"/>
        <v>0.06</v>
      </c>
      <c r="L151" s="10" t="s">
        <v>981</v>
      </c>
    </row>
    <row r="152" spans="1:12" s="10" customFormat="1" ht="21.75" customHeight="1">
      <c r="A152" s="10" t="s">
        <v>1166</v>
      </c>
      <c r="B152" s="41" t="s">
        <v>678</v>
      </c>
      <c r="C152" s="33"/>
      <c r="D152" s="34"/>
      <c r="E152" s="37">
        <v>0</v>
      </c>
      <c r="F152" s="37">
        <v>1</v>
      </c>
      <c r="G152" s="37">
        <v>1</v>
      </c>
      <c r="H152" s="37">
        <v>0</v>
      </c>
      <c r="I152" s="37">
        <v>0</v>
      </c>
      <c r="J152" s="38">
        <f t="shared" si="8"/>
        <v>2</v>
      </c>
      <c r="K152" s="51">
        <f t="shared" si="9"/>
        <v>0.04</v>
      </c>
      <c r="L152" s="10" t="s">
        <v>679</v>
      </c>
    </row>
    <row r="153" spans="1:12" s="10" customFormat="1" ht="21.75" customHeight="1">
      <c r="A153" s="10" t="s">
        <v>1167</v>
      </c>
      <c r="B153" s="31" t="s">
        <v>907</v>
      </c>
      <c r="C153" s="9"/>
      <c r="D153" s="9"/>
      <c r="E153" s="38">
        <v>0</v>
      </c>
      <c r="F153" s="38">
        <v>0</v>
      </c>
      <c r="G153" s="38">
        <v>2</v>
      </c>
      <c r="H153" s="38">
        <v>0</v>
      </c>
      <c r="I153" s="38">
        <v>0</v>
      </c>
      <c r="J153" s="38">
        <f t="shared" si="8"/>
        <v>2</v>
      </c>
      <c r="K153" s="51">
        <f t="shared" si="9"/>
        <v>0.04</v>
      </c>
      <c r="L153" s="10" t="s">
        <v>883</v>
      </c>
    </row>
    <row r="154" spans="1:12" s="10" customFormat="1" ht="21.75" customHeight="1">
      <c r="A154" s="10" t="s">
        <v>1168</v>
      </c>
      <c r="B154" s="31" t="s">
        <v>609</v>
      </c>
      <c r="C154" s="31"/>
      <c r="D154" s="34"/>
      <c r="E154" s="37">
        <v>0</v>
      </c>
      <c r="F154" s="37">
        <v>0</v>
      </c>
      <c r="G154" s="37">
        <v>0</v>
      </c>
      <c r="H154" s="37">
        <v>0</v>
      </c>
      <c r="I154" s="37">
        <v>1</v>
      </c>
      <c r="J154" s="38">
        <f t="shared" si="8"/>
        <v>1</v>
      </c>
      <c r="K154" s="51">
        <f t="shared" si="9"/>
        <v>0.02</v>
      </c>
      <c r="L154" s="10" t="s">
        <v>587</v>
      </c>
    </row>
    <row r="155" spans="1:12" s="10" customFormat="1" ht="21.75" customHeight="1">
      <c r="A155" s="10" t="s">
        <v>1169</v>
      </c>
      <c r="B155" s="54" t="s">
        <v>812</v>
      </c>
      <c r="C155" s="43"/>
      <c r="D155" s="43"/>
      <c r="E155" s="38">
        <v>0</v>
      </c>
      <c r="F155" s="38">
        <v>1</v>
      </c>
      <c r="G155" s="38">
        <v>0</v>
      </c>
      <c r="H155" s="38">
        <v>0</v>
      </c>
      <c r="I155" s="38">
        <v>0</v>
      </c>
      <c r="J155" s="38">
        <f t="shared" si="8"/>
        <v>1</v>
      </c>
      <c r="K155" s="51">
        <f t="shared" si="9"/>
        <v>0.02</v>
      </c>
      <c r="L155" s="10" t="s">
        <v>823</v>
      </c>
    </row>
    <row r="156" spans="1:12" s="10" customFormat="1" ht="21.75" customHeight="1">
      <c r="A156" s="10" t="s">
        <v>1180</v>
      </c>
      <c r="B156" s="54" t="s">
        <v>815</v>
      </c>
      <c r="C156" s="43"/>
      <c r="D156" s="43"/>
      <c r="E156" s="38">
        <v>0</v>
      </c>
      <c r="F156" s="38">
        <v>0</v>
      </c>
      <c r="G156" s="38">
        <v>1</v>
      </c>
      <c r="H156" s="38">
        <v>0</v>
      </c>
      <c r="I156" s="38">
        <v>0</v>
      </c>
      <c r="J156" s="38">
        <f t="shared" si="8"/>
        <v>1</v>
      </c>
      <c r="K156" s="51">
        <f t="shared" si="9"/>
        <v>0.02</v>
      </c>
      <c r="L156" s="10" t="s">
        <v>823</v>
      </c>
    </row>
    <row r="157" spans="1:12" s="10" customFormat="1" ht="21.75" customHeight="1">
      <c r="A157" s="10" t="s">
        <v>1181</v>
      </c>
      <c r="B157" s="31" t="s">
        <v>908</v>
      </c>
      <c r="C157" s="9"/>
      <c r="D157" s="9"/>
      <c r="E157" s="38">
        <v>1</v>
      </c>
      <c r="F157" s="38">
        <v>0</v>
      </c>
      <c r="G157" s="38">
        <v>0</v>
      </c>
      <c r="H157" s="38">
        <v>0</v>
      </c>
      <c r="I157" s="38">
        <v>0</v>
      </c>
      <c r="J157" s="38">
        <f t="shared" si="8"/>
        <v>1</v>
      </c>
      <c r="K157" s="51">
        <f t="shared" si="9"/>
        <v>0.02</v>
      </c>
      <c r="L157" s="10" t="s">
        <v>883</v>
      </c>
    </row>
    <row r="158" spans="1:12" s="10" customFormat="1" ht="21.75" customHeight="1">
      <c r="A158" s="10" t="s">
        <v>1182</v>
      </c>
      <c r="B158" s="31" t="s">
        <v>1014</v>
      </c>
      <c r="C158" s="9"/>
      <c r="D158" s="9"/>
      <c r="E158" s="38">
        <v>1</v>
      </c>
      <c r="F158" s="38">
        <v>0</v>
      </c>
      <c r="G158" s="38">
        <v>0</v>
      </c>
      <c r="H158" s="38">
        <v>0</v>
      </c>
      <c r="I158" s="38">
        <v>0</v>
      </c>
      <c r="J158" s="38">
        <f t="shared" si="8"/>
        <v>1</v>
      </c>
      <c r="K158" s="51">
        <f t="shared" si="9"/>
        <v>0.02</v>
      </c>
      <c r="L158" s="10" t="s">
        <v>1015</v>
      </c>
    </row>
    <row r="161" ht="15.75">
      <c r="C161" s="1" t="s">
        <v>1247</v>
      </c>
    </row>
    <row r="162" spans="2:4" ht="15.75">
      <c r="B162" s="74" t="s">
        <v>1023</v>
      </c>
      <c r="C162" s="73" t="s">
        <v>1213</v>
      </c>
      <c r="D162" s="73" t="s">
        <v>1214</v>
      </c>
    </row>
    <row r="163" spans="2:4" ht="15.75">
      <c r="B163" s="74" t="s">
        <v>13</v>
      </c>
      <c r="C163" s="73" t="s">
        <v>92</v>
      </c>
      <c r="D163" s="73" t="s">
        <v>1215</v>
      </c>
    </row>
    <row r="164" spans="2:4" ht="15.75">
      <c r="B164" s="74" t="s">
        <v>1024</v>
      </c>
      <c r="C164" s="73" t="s">
        <v>1216</v>
      </c>
      <c r="D164" s="73" t="s">
        <v>1217</v>
      </c>
    </row>
    <row r="165" spans="2:4" ht="15.75">
      <c r="B165" s="74" t="s">
        <v>1025</v>
      </c>
      <c r="C165" s="73" t="s">
        <v>1218</v>
      </c>
      <c r="D165" s="73" t="s">
        <v>1219</v>
      </c>
    </row>
    <row r="166" spans="2:4" ht="15.75">
      <c r="B166" s="74" t="s">
        <v>1026</v>
      </c>
      <c r="C166" s="73" t="s">
        <v>1220</v>
      </c>
      <c r="D166" s="73" t="s">
        <v>1221</v>
      </c>
    </row>
    <row r="167" spans="2:4" ht="15.75">
      <c r="B167" s="74" t="s">
        <v>1027</v>
      </c>
      <c r="C167" s="73" t="s">
        <v>1222</v>
      </c>
      <c r="D167" s="73" t="s">
        <v>1223</v>
      </c>
    </row>
    <row r="168" spans="2:4" ht="15.75">
      <c r="B168" s="74" t="s">
        <v>1028</v>
      </c>
      <c r="C168" s="73" t="s">
        <v>1224</v>
      </c>
      <c r="D168" s="73" t="s">
        <v>1225</v>
      </c>
    </row>
    <row r="169" spans="2:4" ht="15.75">
      <c r="B169" s="74" t="s">
        <v>1029</v>
      </c>
      <c r="C169" s="73" t="s">
        <v>1226</v>
      </c>
      <c r="D169" s="73" t="s">
        <v>1215</v>
      </c>
    </row>
    <row r="170" spans="2:4" ht="15.75">
      <c r="B170" s="74" t="s">
        <v>1030</v>
      </c>
      <c r="C170" s="73" t="s">
        <v>1227</v>
      </c>
      <c r="D170" s="73" t="s">
        <v>383</v>
      </c>
    </row>
    <row r="171" spans="2:4" ht="15.75">
      <c r="B171" s="74" t="s">
        <v>1031</v>
      </c>
      <c r="C171" s="73" t="s">
        <v>1245</v>
      </c>
      <c r="D171" s="73" t="s">
        <v>1228</v>
      </c>
    </row>
    <row r="172" spans="2:4" ht="15.75">
      <c r="B172" s="74" t="s">
        <v>1032</v>
      </c>
      <c r="C172" s="73" t="s">
        <v>442</v>
      </c>
      <c r="D172" s="73" t="s">
        <v>1229</v>
      </c>
    </row>
    <row r="173" spans="2:4" ht="15.75">
      <c r="B173" s="74" t="s">
        <v>1033</v>
      </c>
      <c r="C173" s="73" t="s">
        <v>1230</v>
      </c>
      <c r="D173" s="73" t="s">
        <v>1231</v>
      </c>
    </row>
    <row r="174" spans="2:4" ht="15.75">
      <c r="B174" s="74" t="s">
        <v>1034</v>
      </c>
      <c r="C174" s="73" t="s">
        <v>540</v>
      </c>
      <c r="D174" s="73" t="s">
        <v>1232</v>
      </c>
    </row>
    <row r="175" spans="2:4" ht="15.75">
      <c r="B175" s="74" t="s">
        <v>1035</v>
      </c>
      <c r="C175" s="73" t="s">
        <v>640</v>
      </c>
      <c r="D175" s="73" t="s">
        <v>1233</v>
      </c>
    </row>
    <row r="176" spans="2:4" ht="15.75">
      <c r="B176" s="74" t="s">
        <v>1036</v>
      </c>
      <c r="C176" s="73" t="s">
        <v>717</v>
      </c>
      <c r="D176" s="73" t="s">
        <v>1234</v>
      </c>
    </row>
    <row r="177" spans="2:4" ht="15.75">
      <c r="B177" s="74" t="s">
        <v>1037</v>
      </c>
      <c r="C177" s="73" t="s">
        <v>1235</v>
      </c>
      <c r="D177" s="73" t="s">
        <v>1236</v>
      </c>
    </row>
    <row r="178" spans="2:4" ht="15.75">
      <c r="B178" s="74" t="s">
        <v>1038</v>
      </c>
      <c r="C178" s="73" t="s">
        <v>1237</v>
      </c>
      <c r="D178" s="73" t="s">
        <v>1238</v>
      </c>
    </row>
    <row r="179" spans="2:4" ht="15.75">
      <c r="B179" s="74" t="s">
        <v>1039</v>
      </c>
      <c r="C179" s="73" t="s">
        <v>717</v>
      </c>
      <c r="D179" s="73" t="s">
        <v>1239</v>
      </c>
    </row>
    <row r="180" spans="2:4" ht="15.75">
      <c r="B180" s="74" t="s">
        <v>1040</v>
      </c>
      <c r="C180" s="73" t="s">
        <v>1240</v>
      </c>
      <c r="D180" s="73" t="s">
        <v>1241</v>
      </c>
    </row>
    <row r="181" spans="2:4" ht="15.75">
      <c r="B181" s="74" t="s">
        <v>1041</v>
      </c>
      <c r="C181" s="73" t="s">
        <v>329</v>
      </c>
      <c r="D181" s="73" t="s">
        <v>1242</v>
      </c>
    </row>
    <row r="182" spans="2:4" ht="15.75">
      <c r="B182" s="74" t="s">
        <v>1042</v>
      </c>
      <c r="C182" s="73" t="s">
        <v>1243</v>
      </c>
      <c r="D182" s="73" t="s">
        <v>546</v>
      </c>
    </row>
    <row r="183" spans="2:4" ht="15.75">
      <c r="B183" s="74" t="s">
        <v>1043</v>
      </c>
      <c r="C183" s="73" t="s">
        <v>1220</v>
      </c>
      <c r="D183" s="73" t="s">
        <v>1244</v>
      </c>
    </row>
    <row r="185" ht="15.75">
      <c r="D185" s="1" t="s">
        <v>1246</v>
      </c>
    </row>
    <row r="187" ht="15.75">
      <c r="F187" s="1" t="s">
        <v>1248</v>
      </c>
    </row>
  </sheetData>
  <sheetProtection/>
  <mergeCells count="5">
    <mergeCell ref="B1:K1"/>
    <mergeCell ref="B2:K2"/>
    <mergeCell ref="B3:K3"/>
    <mergeCell ref="B4:K4"/>
    <mergeCell ref="B5:K5"/>
  </mergeCells>
  <printOptions/>
  <pageMargins left="0.75" right="0.75" top="1" bottom="1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2"/>
  <sheetViews>
    <sheetView zoomScalePageLayoutView="0" workbookViewId="0" topLeftCell="A161">
      <selection activeCell="L177" sqref="L177"/>
    </sheetView>
  </sheetViews>
  <sheetFormatPr defaultColWidth="9.8515625" defaultRowHeight="15"/>
  <cols>
    <col min="1" max="1" width="6.140625" style="1" customWidth="1"/>
    <col min="2" max="2" width="32.28125" style="1" customWidth="1"/>
    <col min="3" max="3" width="13.8515625" style="1" customWidth="1"/>
    <col min="4" max="4" width="16.57421875" style="1" customWidth="1"/>
    <col min="5" max="5" width="4.57421875" style="1" customWidth="1"/>
    <col min="6" max="7" width="4.8515625" style="1" customWidth="1"/>
    <col min="8" max="8" width="5.57421875" style="1" bestFit="1" customWidth="1"/>
    <col min="9" max="9" width="5.57421875" style="1" customWidth="1"/>
    <col min="10" max="10" width="7.140625" style="1" customWidth="1"/>
    <col min="11" max="11" width="6.8515625" style="1" customWidth="1"/>
    <col min="12" max="12" width="39.00390625" style="1" customWidth="1"/>
    <col min="13" max="16384" width="9.8515625" style="1" customWidth="1"/>
  </cols>
  <sheetData>
    <row r="1" spans="2:11" ht="15.75">
      <c r="B1" s="154" t="s">
        <v>38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15.75">
      <c r="B2" s="154" t="s">
        <v>39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1" ht="15.75">
      <c r="B3" s="154" t="s">
        <v>333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2:11" ht="15.75">
      <c r="B4" s="158" t="s">
        <v>37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2:11" ht="15.75">
      <c r="B5" s="154" t="s">
        <v>335</v>
      </c>
      <c r="C5" s="154"/>
      <c r="D5" s="154"/>
      <c r="E5" s="154"/>
      <c r="F5" s="154"/>
      <c r="G5" s="154"/>
      <c r="H5" s="154"/>
      <c r="I5" s="154"/>
      <c r="J5" s="154"/>
      <c r="K5" s="154"/>
    </row>
    <row r="7" spans="1:12" s="2" customFormat="1" ht="15.75">
      <c r="A7" s="26" t="s">
        <v>116</v>
      </c>
      <c r="B7" s="3" t="s">
        <v>1</v>
      </c>
      <c r="C7" s="4" t="s">
        <v>2</v>
      </c>
      <c r="D7" s="4" t="s">
        <v>3</v>
      </c>
      <c r="E7" s="5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6" t="s">
        <v>0</v>
      </c>
      <c r="K7" s="7" t="s">
        <v>9</v>
      </c>
      <c r="L7" s="8" t="s">
        <v>43</v>
      </c>
    </row>
    <row r="8" spans="1:12" s="10" customFormat="1" ht="21.75" customHeight="1">
      <c r="A8" s="10" t="s">
        <v>1023</v>
      </c>
      <c r="B8" s="94" t="s">
        <v>500</v>
      </c>
      <c r="C8" s="104" t="s">
        <v>138</v>
      </c>
      <c r="D8" s="104" t="s">
        <v>501</v>
      </c>
      <c r="E8" s="96">
        <v>12</v>
      </c>
      <c r="F8" s="97">
        <v>10</v>
      </c>
      <c r="G8" s="97">
        <v>12</v>
      </c>
      <c r="H8" s="97">
        <v>8</v>
      </c>
      <c r="I8" s="97">
        <v>8</v>
      </c>
      <c r="J8" s="97">
        <f aca="true" t="shared" si="0" ref="J8:J39">SUM(E8:I8)</f>
        <v>50</v>
      </c>
      <c r="K8" s="114">
        <f aca="true" t="shared" si="1" ref="K8:K39">J8/50</f>
        <v>1</v>
      </c>
      <c r="L8" s="99" t="s">
        <v>524</v>
      </c>
    </row>
    <row r="9" spans="1:12" s="10" customFormat="1" ht="21.75" customHeight="1">
      <c r="A9" s="10" t="s">
        <v>13</v>
      </c>
      <c r="B9" s="94" t="s">
        <v>909</v>
      </c>
      <c r="C9" s="104" t="s">
        <v>69</v>
      </c>
      <c r="D9" s="104" t="s">
        <v>910</v>
      </c>
      <c r="E9" s="96">
        <v>12</v>
      </c>
      <c r="F9" s="97">
        <v>10</v>
      </c>
      <c r="G9" s="97">
        <v>12</v>
      </c>
      <c r="H9" s="97">
        <v>8</v>
      </c>
      <c r="I9" s="97">
        <v>8</v>
      </c>
      <c r="J9" s="97">
        <f t="shared" si="0"/>
        <v>50</v>
      </c>
      <c r="K9" s="114">
        <f t="shared" si="1"/>
        <v>1</v>
      </c>
      <c r="L9" s="99" t="s">
        <v>883</v>
      </c>
    </row>
    <row r="10" spans="1:12" s="10" customFormat="1" ht="21.75" customHeight="1">
      <c r="A10" s="10" t="s">
        <v>1024</v>
      </c>
      <c r="B10" s="105" t="s">
        <v>241</v>
      </c>
      <c r="C10" s="100" t="s">
        <v>242</v>
      </c>
      <c r="D10" s="100" t="s">
        <v>243</v>
      </c>
      <c r="E10" s="115">
        <v>12</v>
      </c>
      <c r="F10" s="107">
        <v>10</v>
      </c>
      <c r="G10" s="107">
        <v>12</v>
      </c>
      <c r="H10" s="107">
        <v>8</v>
      </c>
      <c r="I10" s="107">
        <v>8</v>
      </c>
      <c r="J10" s="97">
        <f t="shared" si="0"/>
        <v>50</v>
      </c>
      <c r="K10" s="114">
        <f t="shared" si="1"/>
        <v>1</v>
      </c>
      <c r="L10" s="99" t="s">
        <v>240</v>
      </c>
    </row>
    <row r="11" spans="1:12" s="10" customFormat="1" ht="21.75" customHeight="1">
      <c r="A11" s="10" t="s">
        <v>1025</v>
      </c>
      <c r="B11" s="94" t="s">
        <v>244</v>
      </c>
      <c r="C11" s="100" t="s">
        <v>132</v>
      </c>
      <c r="D11" s="100" t="s">
        <v>245</v>
      </c>
      <c r="E11" s="96">
        <v>12</v>
      </c>
      <c r="F11" s="97">
        <v>10</v>
      </c>
      <c r="G11" s="97">
        <v>12</v>
      </c>
      <c r="H11" s="97">
        <v>8</v>
      </c>
      <c r="I11" s="97">
        <v>8</v>
      </c>
      <c r="J11" s="97">
        <f t="shared" si="0"/>
        <v>50</v>
      </c>
      <c r="K11" s="114">
        <f t="shared" si="1"/>
        <v>1</v>
      </c>
      <c r="L11" s="99" t="s">
        <v>240</v>
      </c>
    </row>
    <row r="12" spans="1:12" s="10" customFormat="1" ht="21.75" customHeight="1">
      <c r="A12" s="10" t="s">
        <v>1026</v>
      </c>
      <c r="B12" s="94" t="s">
        <v>246</v>
      </c>
      <c r="C12" s="100" t="s">
        <v>104</v>
      </c>
      <c r="D12" s="100" t="s">
        <v>247</v>
      </c>
      <c r="E12" s="96">
        <v>12</v>
      </c>
      <c r="F12" s="97">
        <v>10</v>
      </c>
      <c r="G12" s="97">
        <v>12</v>
      </c>
      <c r="H12" s="97">
        <v>8</v>
      </c>
      <c r="I12" s="97">
        <v>8</v>
      </c>
      <c r="J12" s="97">
        <f t="shared" si="0"/>
        <v>50</v>
      </c>
      <c r="K12" s="114">
        <f t="shared" si="1"/>
        <v>1</v>
      </c>
      <c r="L12" s="99" t="s">
        <v>240</v>
      </c>
    </row>
    <row r="13" spans="1:12" s="10" customFormat="1" ht="21.75" customHeight="1">
      <c r="A13" s="10" t="s">
        <v>1027</v>
      </c>
      <c r="B13" s="94" t="s">
        <v>911</v>
      </c>
      <c r="C13" s="104" t="s">
        <v>912</v>
      </c>
      <c r="D13" s="104" t="s">
        <v>814</v>
      </c>
      <c r="E13" s="96">
        <v>12</v>
      </c>
      <c r="F13" s="97">
        <v>10</v>
      </c>
      <c r="G13" s="97">
        <v>12</v>
      </c>
      <c r="H13" s="97">
        <v>8</v>
      </c>
      <c r="I13" s="97">
        <v>8</v>
      </c>
      <c r="J13" s="97">
        <f t="shared" si="0"/>
        <v>50</v>
      </c>
      <c r="K13" s="114">
        <f t="shared" si="1"/>
        <v>1</v>
      </c>
      <c r="L13" s="99" t="s">
        <v>883</v>
      </c>
    </row>
    <row r="14" spans="1:12" s="10" customFormat="1" ht="21.75" customHeight="1">
      <c r="A14" s="10" t="s">
        <v>1028</v>
      </c>
      <c r="B14" s="94" t="s">
        <v>248</v>
      </c>
      <c r="C14" s="100" t="s">
        <v>249</v>
      </c>
      <c r="D14" s="100" t="s">
        <v>250</v>
      </c>
      <c r="E14" s="96">
        <v>12</v>
      </c>
      <c r="F14" s="97">
        <v>10</v>
      </c>
      <c r="G14" s="97">
        <v>12</v>
      </c>
      <c r="H14" s="97">
        <v>8</v>
      </c>
      <c r="I14" s="97">
        <v>7</v>
      </c>
      <c r="J14" s="97">
        <f t="shared" si="0"/>
        <v>49</v>
      </c>
      <c r="K14" s="114">
        <f t="shared" si="1"/>
        <v>0.98</v>
      </c>
      <c r="L14" s="99" t="s">
        <v>240</v>
      </c>
    </row>
    <row r="15" spans="1:12" s="10" customFormat="1" ht="21.75" customHeight="1">
      <c r="A15" s="10" t="s">
        <v>1029</v>
      </c>
      <c r="B15" s="94" t="s">
        <v>251</v>
      </c>
      <c r="C15" s="100" t="s">
        <v>252</v>
      </c>
      <c r="D15" s="100" t="s">
        <v>253</v>
      </c>
      <c r="E15" s="96">
        <v>12</v>
      </c>
      <c r="F15" s="97">
        <v>10</v>
      </c>
      <c r="G15" s="97">
        <v>12</v>
      </c>
      <c r="H15" s="97">
        <v>8</v>
      </c>
      <c r="I15" s="97">
        <v>7</v>
      </c>
      <c r="J15" s="97">
        <f t="shared" si="0"/>
        <v>49</v>
      </c>
      <c r="K15" s="114">
        <f t="shared" si="1"/>
        <v>0.98</v>
      </c>
      <c r="L15" s="99" t="s">
        <v>240</v>
      </c>
    </row>
    <row r="16" spans="1:12" s="10" customFormat="1" ht="21.75" customHeight="1">
      <c r="A16" s="10" t="s">
        <v>1030</v>
      </c>
      <c r="B16" s="94" t="s">
        <v>254</v>
      </c>
      <c r="C16" s="100" t="s">
        <v>255</v>
      </c>
      <c r="D16" s="100" t="s">
        <v>256</v>
      </c>
      <c r="E16" s="96">
        <v>12</v>
      </c>
      <c r="F16" s="97">
        <v>10</v>
      </c>
      <c r="G16" s="97">
        <v>12</v>
      </c>
      <c r="H16" s="97">
        <v>8</v>
      </c>
      <c r="I16" s="97">
        <v>7</v>
      </c>
      <c r="J16" s="97">
        <f t="shared" si="0"/>
        <v>49</v>
      </c>
      <c r="K16" s="114">
        <f t="shared" si="1"/>
        <v>0.98</v>
      </c>
      <c r="L16" s="99" t="s">
        <v>240</v>
      </c>
    </row>
    <row r="17" spans="1:12" s="10" customFormat="1" ht="21.75" customHeight="1">
      <c r="A17" s="10" t="s">
        <v>1031</v>
      </c>
      <c r="B17" s="94" t="s">
        <v>257</v>
      </c>
      <c r="C17" s="100" t="s">
        <v>258</v>
      </c>
      <c r="D17" s="100" t="s">
        <v>259</v>
      </c>
      <c r="E17" s="96">
        <v>12</v>
      </c>
      <c r="F17" s="97">
        <v>10</v>
      </c>
      <c r="G17" s="97">
        <v>12</v>
      </c>
      <c r="H17" s="97">
        <v>8</v>
      </c>
      <c r="I17" s="97">
        <v>7</v>
      </c>
      <c r="J17" s="97">
        <f t="shared" si="0"/>
        <v>49</v>
      </c>
      <c r="K17" s="114">
        <f t="shared" si="1"/>
        <v>0.98</v>
      </c>
      <c r="L17" s="99" t="s">
        <v>240</v>
      </c>
    </row>
    <row r="18" spans="1:12" s="10" customFormat="1" ht="21.75" customHeight="1">
      <c r="A18" s="10" t="s">
        <v>1032</v>
      </c>
      <c r="B18" s="94" t="s">
        <v>260</v>
      </c>
      <c r="C18" s="100" t="s">
        <v>261</v>
      </c>
      <c r="D18" s="100" t="s">
        <v>262</v>
      </c>
      <c r="E18" s="96">
        <v>12</v>
      </c>
      <c r="F18" s="97">
        <v>10</v>
      </c>
      <c r="G18" s="97">
        <v>12</v>
      </c>
      <c r="H18" s="97">
        <v>8</v>
      </c>
      <c r="I18" s="97">
        <v>7</v>
      </c>
      <c r="J18" s="97">
        <f t="shared" si="0"/>
        <v>49</v>
      </c>
      <c r="K18" s="114">
        <f t="shared" si="1"/>
        <v>0.98</v>
      </c>
      <c r="L18" s="99" t="s">
        <v>240</v>
      </c>
    </row>
    <row r="19" spans="1:12" s="10" customFormat="1" ht="21.75" customHeight="1">
      <c r="A19" s="10" t="s">
        <v>1033</v>
      </c>
      <c r="B19" s="94" t="s">
        <v>263</v>
      </c>
      <c r="C19" s="100" t="s">
        <v>264</v>
      </c>
      <c r="D19" s="100" t="s">
        <v>265</v>
      </c>
      <c r="E19" s="96">
        <v>12</v>
      </c>
      <c r="F19" s="97">
        <v>10</v>
      </c>
      <c r="G19" s="97">
        <v>12</v>
      </c>
      <c r="H19" s="97">
        <v>8</v>
      </c>
      <c r="I19" s="97">
        <v>6</v>
      </c>
      <c r="J19" s="97">
        <f t="shared" si="0"/>
        <v>48</v>
      </c>
      <c r="K19" s="114">
        <f t="shared" si="1"/>
        <v>0.96</v>
      </c>
      <c r="L19" s="99" t="s">
        <v>240</v>
      </c>
    </row>
    <row r="20" spans="1:12" s="10" customFormat="1" ht="21.75" customHeight="1">
      <c r="A20" s="10" t="s">
        <v>1034</v>
      </c>
      <c r="B20" s="94" t="s">
        <v>266</v>
      </c>
      <c r="C20" s="100" t="s">
        <v>267</v>
      </c>
      <c r="D20" s="100" t="s">
        <v>268</v>
      </c>
      <c r="E20" s="96">
        <v>10</v>
      </c>
      <c r="F20" s="97">
        <v>10</v>
      </c>
      <c r="G20" s="97">
        <v>12</v>
      </c>
      <c r="H20" s="97">
        <v>8</v>
      </c>
      <c r="I20" s="97">
        <v>8</v>
      </c>
      <c r="J20" s="97">
        <f t="shared" si="0"/>
        <v>48</v>
      </c>
      <c r="K20" s="114">
        <f t="shared" si="1"/>
        <v>0.96</v>
      </c>
      <c r="L20" s="99" t="s">
        <v>240</v>
      </c>
    </row>
    <row r="21" spans="1:12" s="10" customFormat="1" ht="21.75" customHeight="1">
      <c r="A21" s="10" t="s">
        <v>1035</v>
      </c>
      <c r="B21" s="94" t="s">
        <v>269</v>
      </c>
      <c r="C21" s="100" t="s">
        <v>270</v>
      </c>
      <c r="D21" s="100" t="s">
        <v>271</v>
      </c>
      <c r="E21" s="115">
        <v>10</v>
      </c>
      <c r="F21" s="107">
        <v>10</v>
      </c>
      <c r="G21" s="107">
        <v>12</v>
      </c>
      <c r="H21" s="107">
        <v>8</v>
      </c>
      <c r="I21" s="107">
        <v>8</v>
      </c>
      <c r="J21" s="97">
        <f t="shared" si="0"/>
        <v>48</v>
      </c>
      <c r="K21" s="114">
        <f t="shared" si="1"/>
        <v>0.96</v>
      </c>
      <c r="L21" s="99" t="s">
        <v>240</v>
      </c>
    </row>
    <row r="22" spans="1:12" s="10" customFormat="1" ht="21.75" customHeight="1">
      <c r="A22" s="10" t="s">
        <v>1036</v>
      </c>
      <c r="B22" s="94" t="s">
        <v>495</v>
      </c>
      <c r="C22" s="104" t="s">
        <v>496</v>
      </c>
      <c r="D22" s="104" t="s">
        <v>497</v>
      </c>
      <c r="E22" s="96">
        <v>12</v>
      </c>
      <c r="F22" s="97">
        <v>10</v>
      </c>
      <c r="G22" s="97">
        <v>6</v>
      </c>
      <c r="H22" s="97">
        <v>8</v>
      </c>
      <c r="I22" s="97">
        <v>8</v>
      </c>
      <c r="J22" s="97">
        <f t="shared" si="0"/>
        <v>44</v>
      </c>
      <c r="K22" s="114">
        <f t="shared" si="1"/>
        <v>0.88</v>
      </c>
      <c r="L22" s="99" t="s">
        <v>524</v>
      </c>
    </row>
    <row r="23" spans="1:12" s="10" customFormat="1" ht="21.75" customHeight="1">
      <c r="A23" s="10" t="s">
        <v>1037</v>
      </c>
      <c r="B23" s="94" t="s">
        <v>913</v>
      </c>
      <c r="C23" s="104" t="s">
        <v>620</v>
      </c>
      <c r="D23" s="104" t="s">
        <v>914</v>
      </c>
      <c r="E23" s="96">
        <v>12</v>
      </c>
      <c r="F23" s="97">
        <v>10</v>
      </c>
      <c r="G23" s="97">
        <v>12</v>
      </c>
      <c r="H23" s="97">
        <v>2</v>
      </c>
      <c r="I23" s="97">
        <v>8</v>
      </c>
      <c r="J23" s="97">
        <f t="shared" si="0"/>
        <v>44</v>
      </c>
      <c r="K23" s="114">
        <f t="shared" si="1"/>
        <v>0.88</v>
      </c>
      <c r="L23" s="99" t="s">
        <v>883</v>
      </c>
    </row>
    <row r="24" spans="1:12" s="10" customFormat="1" ht="21.75" customHeight="1">
      <c r="A24" s="10" t="s">
        <v>1038</v>
      </c>
      <c r="B24" s="94" t="s">
        <v>272</v>
      </c>
      <c r="C24" s="100" t="s">
        <v>273</v>
      </c>
      <c r="D24" s="100" t="s">
        <v>274</v>
      </c>
      <c r="E24" s="96">
        <v>6</v>
      </c>
      <c r="F24" s="97">
        <v>10</v>
      </c>
      <c r="G24" s="97">
        <v>12</v>
      </c>
      <c r="H24" s="97">
        <v>8</v>
      </c>
      <c r="I24" s="97">
        <v>8</v>
      </c>
      <c r="J24" s="97">
        <f t="shared" si="0"/>
        <v>44</v>
      </c>
      <c r="K24" s="114">
        <f t="shared" si="1"/>
        <v>0.88</v>
      </c>
      <c r="L24" s="99" t="s">
        <v>240</v>
      </c>
    </row>
    <row r="25" spans="1:12" s="10" customFormat="1" ht="21.75" customHeight="1">
      <c r="A25" s="10" t="s">
        <v>1039</v>
      </c>
      <c r="B25" s="105" t="s">
        <v>275</v>
      </c>
      <c r="C25" s="100" t="s">
        <v>276</v>
      </c>
      <c r="D25" s="100" t="s">
        <v>277</v>
      </c>
      <c r="E25" s="115">
        <v>12</v>
      </c>
      <c r="F25" s="107">
        <v>10</v>
      </c>
      <c r="G25" s="107">
        <v>12</v>
      </c>
      <c r="H25" s="107">
        <v>2</v>
      </c>
      <c r="I25" s="107">
        <v>8</v>
      </c>
      <c r="J25" s="97">
        <f t="shared" si="0"/>
        <v>44</v>
      </c>
      <c r="K25" s="114">
        <f t="shared" si="1"/>
        <v>0.88</v>
      </c>
      <c r="L25" s="99" t="s">
        <v>240</v>
      </c>
    </row>
    <row r="26" spans="1:12" s="10" customFormat="1" ht="21.75" customHeight="1">
      <c r="A26" s="10" t="s">
        <v>1040</v>
      </c>
      <c r="B26" s="94" t="s">
        <v>517</v>
      </c>
      <c r="C26" s="104" t="s">
        <v>518</v>
      </c>
      <c r="D26" s="104" t="s">
        <v>519</v>
      </c>
      <c r="E26" s="96">
        <v>4</v>
      </c>
      <c r="F26" s="97">
        <v>10</v>
      </c>
      <c r="G26" s="97">
        <v>12</v>
      </c>
      <c r="H26" s="97">
        <v>8</v>
      </c>
      <c r="I26" s="97">
        <v>8</v>
      </c>
      <c r="J26" s="97">
        <f t="shared" si="0"/>
        <v>42</v>
      </c>
      <c r="K26" s="114">
        <f t="shared" si="1"/>
        <v>0.84</v>
      </c>
      <c r="L26" s="99" t="s">
        <v>524</v>
      </c>
    </row>
    <row r="27" spans="1:12" s="10" customFormat="1" ht="21.75" customHeight="1">
      <c r="A27" s="10" t="s">
        <v>1041</v>
      </c>
      <c r="B27" s="106" t="s">
        <v>522</v>
      </c>
      <c r="C27" s="108" t="s">
        <v>104</v>
      </c>
      <c r="D27" s="108" t="s">
        <v>523</v>
      </c>
      <c r="E27" s="107">
        <v>4</v>
      </c>
      <c r="F27" s="107">
        <v>10</v>
      </c>
      <c r="G27" s="107">
        <v>12</v>
      </c>
      <c r="H27" s="107">
        <v>8</v>
      </c>
      <c r="I27" s="107">
        <v>8</v>
      </c>
      <c r="J27" s="97">
        <f t="shared" si="0"/>
        <v>42</v>
      </c>
      <c r="K27" s="114">
        <f t="shared" si="1"/>
        <v>0.84</v>
      </c>
      <c r="L27" s="99" t="s">
        <v>524</v>
      </c>
    </row>
    <row r="28" spans="1:12" s="10" customFormat="1" ht="21.75" customHeight="1">
      <c r="A28" s="10" t="s">
        <v>1042</v>
      </c>
      <c r="B28" s="95" t="s">
        <v>281</v>
      </c>
      <c r="C28" s="100" t="s">
        <v>150</v>
      </c>
      <c r="D28" s="100" t="s">
        <v>282</v>
      </c>
      <c r="E28" s="97">
        <v>4</v>
      </c>
      <c r="F28" s="97">
        <v>10</v>
      </c>
      <c r="G28" s="97">
        <v>12</v>
      </c>
      <c r="H28" s="97">
        <v>8</v>
      </c>
      <c r="I28" s="97">
        <v>8</v>
      </c>
      <c r="J28" s="97">
        <f t="shared" si="0"/>
        <v>42</v>
      </c>
      <c r="K28" s="114">
        <f t="shared" si="1"/>
        <v>0.84</v>
      </c>
      <c r="L28" s="99" t="s">
        <v>240</v>
      </c>
    </row>
    <row r="29" spans="1:12" s="10" customFormat="1" ht="21.75" customHeight="1">
      <c r="A29" s="10" t="s">
        <v>1043</v>
      </c>
      <c r="B29" s="95" t="s">
        <v>283</v>
      </c>
      <c r="C29" s="116" t="s">
        <v>75</v>
      </c>
      <c r="D29" s="117" t="s">
        <v>284</v>
      </c>
      <c r="E29" s="97">
        <v>7</v>
      </c>
      <c r="F29" s="97">
        <v>10</v>
      </c>
      <c r="G29" s="97">
        <v>12</v>
      </c>
      <c r="H29" s="97">
        <v>5</v>
      </c>
      <c r="I29" s="97">
        <v>8</v>
      </c>
      <c r="J29" s="97">
        <f t="shared" si="0"/>
        <v>42</v>
      </c>
      <c r="K29" s="114">
        <f t="shared" si="1"/>
        <v>0.84</v>
      </c>
      <c r="L29" s="99" t="s">
        <v>240</v>
      </c>
    </row>
    <row r="30" spans="1:12" s="10" customFormat="1" ht="21.75" customHeight="1">
      <c r="A30" s="10" t="s">
        <v>1044</v>
      </c>
      <c r="B30" s="106" t="s">
        <v>278</v>
      </c>
      <c r="C30" s="116" t="s">
        <v>279</v>
      </c>
      <c r="D30" s="117" t="s">
        <v>280</v>
      </c>
      <c r="E30" s="107">
        <v>11</v>
      </c>
      <c r="F30" s="107">
        <v>9</v>
      </c>
      <c r="G30" s="107">
        <v>12</v>
      </c>
      <c r="H30" s="107">
        <v>2</v>
      </c>
      <c r="I30" s="107">
        <v>7</v>
      </c>
      <c r="J30" s="97">
        <f t="shared" si="0"/>
        <v>41</v>
      </c>
      <c r="K30" s="114">
        <f t="shared" si="1"/>
        <v>0.82</v>
      </c>
      <c r="L30" s="99" t="s">
        <v>240</v>
      </c>
    </row>
    <row r="31" spans="1:12" s="10" customFormat="1" ht="21.75" customHeight="1">
      <c r="A31" s="10" t="s">
        <v>1045</v>
      </c>
      <c r="B31" s="95" t="s">
        <v>680</v>
      </c>
      <c r="C31" s="95" t="s">
        <v>681</v>
      </c>
      <c r="D31" s="95" t="s">
        <v>682</v>
      </c>
      <c r="E31" s="97">
        <v>4</v>
      </c>
      <c r="F31" s="97">
        <v>8</v>
      </c>
      <c r="G31" s="97">
        <v>12</v>
      </c>
      <c r="H31" s="97">
        <v>8</v>
      </c>
      <c r="I31" s="97">
        <v>8</v>
      </c>
      <c r="J31" s="97">
        <f t="shared" si="0"/>
        <v>40</v>
      </c>
      <c r="K31" s="114">
        <f t="shared" si="1"/>
        <v>0.8</v>
      </c>
      <c r="L31" s="99" t="s">
        <v>679</v>
      </c>
    </row>
    <row r="32" spans="1:12" s="10" customFormat="1" ht="21.75" customHeight="1">
      <c r="A32" s="10" t="s">
        <v>1046</v>
      </c>
      <c r="B32" s="95" t="s">
        <v>288</v>
      </c>
      <c r="C32" s="100" t="s">
        <v>114</v>
      </c>
      <c r="D32" s="100" t="s">
        <v>289</v>
      </c>
      <c r="E32" s="97">
        <v>12</v>
      </c>
      <c r="F32" s="97">
        <v>10</v>
      </c>
      <c r="G32" s="97">
        <v>5</v>
      </c>
      <c r="H32" s="97">
        <v>8</v>
      </c>
      <c r="I32" s="97">
        <v>5</v>
      </c>
      <c r="J32" s="97">
        <f t="shared" si="0"/>
        <v>40</v>
      </c>
      <c r="K32" s="114">
        <f t="shared" si="1"/>
        <v>0.8</v>
      </c>
      <c r="L32" s="99" t="s">
        <v>240</v>
      </c>
    </row>
    <row r="33" spans="1:12" s="10" customFormat="1" ht="21.75" customHeight="1">
      <c r="A33" s="10" t="s">
        <v>1047</v>
      </c>
      <c r="B33" s="106" t="s">
        <v>520</v>
      </c>
      <c r="C33" s="118" t="s">
        <v>83</v>
      </c>
      <c r="D33" s="119" t="s">
        <v>521</v>
      </c>
      <c r="E33" s="97">
        <v>8</v>
      </c>
      <c r="F33" s="97">
        <v>10</v>
      </c>
      <c r="G33" s="97">
        <v>6</v>
      </c>
      <c r="H33" s="97">
        <v>8</v>
      </c>
      <c r="I33" s="97">
        <v>8</v>
      </c>
      <c r="J33" s="97">
        <f t="shared" si="0"/>
        <v>40</v>
      </c>
      <c r="K33" s="114">
        <f t="shared" si="1"/>
        <v>0.8</v>
      </c>
      <c r="L33" s="99" t="s">
        <v>524</v>
      </c>
    </row>
    <row r="34" spans="1:12" s="10" customFormat="1" ht="21.75" customHeight="1">
      <c r="A34" s="10" t="s">
        <v>1048</v>
      </c>
      <c r="B34" s="95" t="s">
        <v>285</v>
      </c>
      <c r="C34" s="116" t="s">
        <v>286</v>
      </c>
      <c r="D34" s="117" t="s">
        <v>287</v>
      </c>
      <c r="E34" s="97">
        <v>9</v>
      </c>
      <c r="F34" s="97">
        <v>10</v>
      </c>
      <c r="G34" s="97">
        <v>4</v>
      </c>
      <c r="H34" s="97">
        <v>8</v>
      </c>
      <c r="I34" s="97">
        <v>8</v>
      </c>
      <c r="J34" s="97">
        <f t="shared" si="0"/>
        <v>39</v>
      </c>
      <c r="K34" s="114">
        <f t="shared" si="1"/>
        <v>0.78</v>
      </c>
      <c r="L34" s="99" t="s">
        <v>240</v>
      </c>
    </row>
    <row r="35" spans="1:12" s="10" customFormat="1" ht="21.75" customHeight="1">
      <c r="A35" s="10" t="s">
        <v>1049</v>
      </c>
      <c r="B35" s="95" t="s">
        <v>68</v>
      </c>
      <c r="C35" s="120" t="s">
        <v>69</v>
      </c>
      <c r="D35" s="121" t="s">
        <v>70</v>
      </c>
      <c r="E35" s="97">
        <v>12</v>
      </c>
      <c r="F35" s="97">
        <v>9</v>
      </c>
      <c r="G35" s="97">
        <v>1</v>
      </c>
      <c r="H35" s="97">
        <v>8</v>
      </c>
      <c r="I35" s="97">
        <v>8</v>
      </c>
      <c r="J35" s="97">
        <f t="shared" si="0"/>
        <v>38</v>
      </c>
      <c r="K35" s="114">
        <f t="shared" si="1"/>
        <v>0.76</v>
      </c>
      <c r="L35" s="99" t="s">
        <v>67</v>
      </c>
    </row>
    <row r="36" spans="1:12" s="10" customFormat="1" ht="21.75" customHeight="1">
      <c r="A36" s="10" t="s">
        <v>1050</v>
      </c>
      <c r="B36" s="95" t="s">
        <v>683</v>
      </c>
      <c r="C36" s="122" t="s">
        <v>361</v>
      </c>
      <c r="D36" s="123" t="s">
        <v>684</v>
      </c>
      <c r="E36" s="97">
        <v>12</v>
      </c>
      <c r="F36" s="97">
        <v>9</v>
      </c>
      <c r="G36" s="97">
        <v>1</v>
      </c>
      <c r="H36" s="97">
        <v>8</v>
      </c>
      <c r="I36" s="97">
        <v>8</v>
      </c>
      <c r="J36" s="97">
        <f t="shared" si="0"/>
        <v>38</v>
      </c>
      <c r="K36" s="114">
        <f t="shared" si="1"/>
        <v>0.76</v>
      </c>
      <c r="L36" s="99" t="s">
        <v>679</v>
      </c>
    </row>
    <row r="37" spans="1:12" s="10" customFormat="1" ht="21.75" customHeight="1">
      <c r="A37" s="10" t="s">
        <v>1051</v>
      </c>
      <c r="B37" s="95" t="s">
        <v>71</v>
      </c>
      <c r="C37" s="120" t="s">
        <v>72</v>
      </c>
      <c r="D37" s="121" t="s">
        <v>73</v>
      </c>
      <c r="E37" s="107">
        <v>12</v>
      </c>
      <c r="F37" s="107">
        <v>10</v>
      </c>
      <c r="G37" s="107">
        <v>0</v>
      </c>
      <c r="H37" s="107">
        <v>8</v>
      </c>
      <c r="I37" s="107">
        <v>8</v>
      </c>
      <c r="J37" s="97">
        <f t="shared" si="0"/>
        <v>38</v>
      </c>
      <c r="K37" s="114">
        <f t="shared" si="1"/>
        <v>0.76</v>
      </c>
      <c r="L37" s="99" t="s">
        <v>67</v>
      </c>
    </row>
    <row r="38" spans="1:12" s="10" customFormat="1" ht="21.75" customHeight="1">
      <c r="A38" s="10" t="s">
        <v>1052</v>
      </c>
      <c r="B38" s="95" t="s">
        <v>290</v>
      </c>
      <c r="C38" s="124" t="s">
        <v>291</v>
      </c>
      <c r="D38" s="125" t="s">
        <v>292</v>
      </c>
      <c r="E38" s="97">
        <v>11</v>
      </c>
      <c r="F38" s="97">
        <v>10</v>
      </c>
      <c r="G38" s="97">
        <v>1</v>
      </c>
      <c r="H38" s="97">
        <v>8</v>
      </c>
      <c r="I38" s="97">
        <v>8</v>
      </c>
      <c r="J38" s="97">
        <f t="shared" si="0"/>
        <v>38</v>
      </c>
      <c r="K38" s="114">
        <f t="shared" si="1"/>
        <v>0.76</v>
      </c>
      <c r="L38" s="99" t="s">
        <v>240</v>
      </c>
    </row>
    <row r="39" spans="1:12" s="10" customFormat="1" ht="21.75" customHeight="1">
      <c r="A39" s="10" t="s">
        <v>1053</v>
      </c>
      <c r="B39" s="95" t="s">
        <v>487</v>
      </c>
      <c r="C39" s="126" t="s">
        <v>297</v>
      </c>
      <c r="D39" s="127" t="s">
        <v>488</v>
      </c>
      <c r="E39" s="97">
        <v>9</v>
      </c>
      <c r="F39" s="97">
        <v>8</v>
      </c>
      <c r="G39" s="97">
        <v>4</v>
      </c>
      <c r="H39" s="97">
        <v>8</v>
      </c>
      <c r="I39" s="97">
        <v>7</v>
      </c>
      <c r="J39" s="97">
        <f t="shared" si="0"/>
        <v>36</v>
      </c>
      <c r="K39" s="114">
        <f t="shared" si="1"/>
        <v>0.72</v>
      </c>
      <c r="L39" s="99" t="s">
        <v>524</v>
      </c>
    </row>
    <row r="40" spans="1:12" s="10" customFormat="1" ht="21.75" customHeight="1">
      <c r="A40" s="10" t="s">
        <v>1054</v>
      </c>
      <c r="B40" s="95" t="s">
        <v>687</v>
      </c>
      <c r="C40" s="122" t="s">
        <v>688</v>
      </c>
      <c r="D40" s="123" t="s">
        <v>637</v>
      </c>
      <c r="E40" s="97">
        <v>11</v>
      </c>
      <c r="F40" s="97">
        <v>10</v>
      </c>
      <c r="G40" s="97">
        <v>0</v>
      </c>
      <c r="H40" s="97">
        <v>8</v>
      </c>
      <c r="I40" s="97">
        <v>7</v>
      </c>
      <c r="J40" s="97">
        <f aca="true" t="shared" si="2" ref="J40:J71">SUM(E40:I40)</f>
        <v>36</v>
      </c>
      <c r="K40" s="114">
        <f aca="true" t="shared" si="3" ref="K40:K71">J40/50</f>
        <v>0.72</v>
      </c>
      <c r="L40" s="99" t="s">
        <v>679</v>
      </c>
    </row>
    <row r="41" spans="1:12" s="10" customFormat="1" ht="21.75" customHeight="1">
      <c r="A41" s="10" t="s">
        <v>1055</v>
      </c>
      <c r="B41" s="95" t="s">
        <v>514</v>
      </c>
      <c r="C41" s="126" t="s">
        <v>515</v>
      </c>
      <c r="D41" s="127" t="s">
        <v>516</v>
      </c>
      <c r="E41" s="97">
        <v>7</v>
      </c>
      <c r="F41" s="97">
        <v>8</v>
      </c>
      <c r="G41" s="97">
        <v>10</v>
      </c>
      <c r="H41" s="97">
        <v>3</v>
      </c>
      <c r="I41" s="97">
        <v>8</v>
      </c>
      <c r="J41" s="97">
        <f t="shared" si="2"/>
        <v>36</v>
      </c>
      <c r="K41" s="114">
        <f t="shared" si="3"/>
        <v>0.72</v>
      </c>
      <c r="L41" s="99" t="s">
        <v>524</v>
      </c>
    </row>
    <row r="42" spans="1:12" s="10" customFormat="1" ht="21.75" customHeight="1">
      <c r="A42" s="10" t="s">
        <v>1056</v>
      </c>
      <c r="B42" s="95" t="s">
        <v>685</v>
      </c>
      <c r="C42" s="95" t="s">
        <v>69</v>
      </c>
      <c r="D42" s="95" t="s">
        <v>686</v>
      </c>
      <c r="E42" s="97">
        <v>12</v>
      </c>
      <c r="F42" s="97">
        <v>7</v>
      </c>
      <c r="G42" s="97">
        <v>0</v>
      </c>
      <c r="H42" s="97">
        <v>8</v>
      </c>
      <c r="I42" s="97">
        <v>8</v>
      </c>
      <c r="J42" s="97">
        <f t="shared" si="2"/>
        <v>35</v>
      </c>
      <c r="K42" s="114">
        <f t="shared" si="3"/>
        <v>0.7</v>
      </c>
      <c r="L42" s="99" t="s">
        <v>679</v>
      </c>
    </row>
    <row r="43" spans="1:12" s="10" customFormat="1" ht="21.75" customHeight="1">
      <c r="A43" s="10" t="s">
        <v>1057</v>
      </c>
      <c r="B43" s="106" t="s">
        <v>304</v>
      </c>
      <c r="C43" s="116" t="s">
        <v>305</v>
      </c>
      <c r="D43" s="117" t="s">
        <v>306</v>
      </c>
      <c r="E43" s="107">
        <v>9</v>
      </c>
      <c r="F43" s="107">
        <v>10</v>
      </c>
      <c r="G43" s="107">
        <v>0</v>
      </c>
      <c r="H43" s="107">
        <v>8</v>
      </c>
      <c r="I43" s="107">
        <v>8</v>
      </c>
      <c r="J43" s="97">
        <f t="shared" si="2"/>
        <v>35</v>
      </c>
      <c r="K43" s="114">
        <f t="shared" si="3"/>
        <v>0.7</v>
      </c>
      <c r="L43" s="99" t="s">
        <v>240</v>
      </c>
    </row>
    <row r="44" spans="1:12" s="10" customFormat="1" ht="21.75" customHeight="1">
      <c r="A44" s="10" t="s">
        <v>1058</v>
      </c>
      <c r="B44" s="95" t="s">
        <v>509</v>
      </c>
      <c r="C44" s="104" t="s">
        <v>442</v>
      </c>
      <c r="D44" s="104" t="s">
        <v>510</v>
      </c>
      <c r="E44" s="97">
        <v>4</v>
      </c>
      <c r="F44" s="97">
        <v>10</v>
      </c>
      <c r="G44" s="97">
        <v>11</v>
      </c>
      <c r="H44" s="97">
        <v>1</v>
      </c>
      <c r="I44" s="97">
        <v>8</v>
      </c>
      <c r="J44" s="97">
        <f t="shared" si="2"/>
        <v>34</v>
      </c>
      <c r="K44" s="114">
        <f t="shared" si="3"/>
        <v>0.68</v>
      </c>
      <c r="L44" s="99" t="s">
        <v>524</v>
      </c>
    </row>
    <row r="45" spans="1:12" s="10" customFormat="1" ht="21.75" customHeight="1">
      <c r="A45" s="10" t="s">
        <v>1059</v>
      </c>
      <c r="B45" s="106" t="s">
        <v>689</v>
      </c>
      <c r="C45" s="108" t="s">
        <v>690</v>
      </c>
      <c r="D45" s="108" t="s">
        <v>691</v>
      </c>
      <c r="E45" s="107">
        <v>5</v>
      </c>
      <c r="F45" s="107">
        <v>10</v>
      </c>
      <c r="G45" s="107">
        <v>3</v>
      </c>
      <c r="H45" s="107">
        <v>8</v>
      </c>
      <c r="I45" s="107">
        <v>8</v>
      </c>
      <c r="J45" s="97">
        <f t="shared" si="2"/>
        <v>34</v>
      </c>
      <c r="K45" s="114">
        <f t="shared" si="3"/>
        <v>0.68</v>
      </c>
      <c r="L45" s="99" t="s">
        <v>679</v>
      </c>
    </row>
    <row r="46" spans="1:12" s="10" customFormat="1" ht="21.75" customHeight="1">
      <c r="A46" s="10" t="s">
        <v>1060</v>
      </c>
      <c r="B46" s="95" t="s">
        <v>975</v>
      </c>
      <c r="C46" s="104" t="s">
        <v>95</v>
      </c>
      <c r="D46" s="104" t="s">
        <v>976</v>
      </c>
      <c r="E46" s="97">
        <v>4</v>
      </c>
      <c r="F46" s="97">
        <v>10</v>
      </c>
      <c r="G46" s="97">
        <v>3</v>
      </c>
      <c r="H46" s="97">
        <v>8</v>
      </c>
      <c r="I46" s="97">
        <v>8</v>
      </c>
      <c r="J46" s="97">
        <f t="shared" si="2"/>
        <v>33</v>
      </c>
      <c r="K46" s="114">
        <f t="shared" si="3"/>
        <v>0.66</v>
      </c>
      <c r="L46" s="99" t="s">
        <v>977</v>
      </c>
    </row>
    <row r="47" spans="1:12" s="10" customFormat="1" ht="21.75" customHeight="1">
      <c r="A47" s="10" t="s">
        <v>1061</v>
      </c>
      <c r="B47" s="106" t="s">
        <v>692</v>
      </c>
      <c r="C47" s="118" t="s">
        <v>693</v>
      </c>
      <c r="D47" s="119" t="s">
        <v>395</v>
      </c>
      <c r="E47" s="107">
        <v>3</v>
      </c>
      <c r="F47" s="107">
        <v>8</v>
      </c>
      <c r="G47" s="107">
        <v>11</v>
      </c>
      <c r="H47" s="107">
        <v>8</v>
      </c>
      <c r="I47" s="107">
        <v>3</v>
      </c>
      <c r="J47" s="97">
        <f t="shared" si="2"/>
        <v>33</v>
      </c>
      <c r="K47" s="114">
        <f t="shared" si="3"/>
        <v>0.66</v>
      </c>
      <c r="L47" s="99" t="s">
        <v>679</v>
      </c>
    </row>
    <row r="48" spans="1:12" s="10" customFormat="1" ht="21.75" customHeight="1">
      <c r="A48" s="10" t="s">
        <v>1062</v>
      </c>
      <c r="B48" s="95" t="s">
        <v>971</v>
      </c>
      <c r="C48" s="126" t="s">
        <v>972</v>
      </c>
      <c r="D48" s="127" t="s">
        <v>110</v>
      </c>
      <c r="E48" s="97">
        <v>4</v>
      </c>
      <c r="F48" s="97">
        <v>10</v>
      </c>
      <c r="G48" s="97">
        <v>3</v>
      </c>
      <c r="H48" s="97">
        <v>8</v>
      </c>
      <c r="I48" s="97">
        <v>8</v>
      </c>
      <c r="J48" s="97">
        <f t="shared" si="2"/>
        <v>33</v>
      </c>
      <c r="K48" s="114">
        <f t="shared" si="3"/>
        <v>0.66</v>
      </c>
      <c r="L48" s="99" t="s">
        <v>977</v>
      </c>
    </row>
    <row r="49" spans="1:16" s="10" customFormat="1" ht="21.75" customHeight="1">
      <c r="A49" s="10" t="s">
        <v>1063</v>
      </c>
      <c r="B49" s="95" t="s">
        <v>850</v>
      </c>
      <c r="C49" s="104" t="s">
        <v>78</v>
      </c>
      <c r="D49" s="104" t="s">
        <v>851</v>
      </c>
      <c r="E49" s="97">
        <v>12</v>
      </c>
      <c r="F49" s="97">
        <v>6</v>
      </c>
      <c r="G49" s="97">
        <v>0</v>
      </c>
      <c r="H49" s="97">
        <v>8</v>
      </c>
      <c r="I49" s="97">
        <v>7</v>
      </c>
      <c r="J49" s="97">
        <f t="shared" si="2"/>
        <v>33</v>
      </c>
      <c r="K49" s="114">
        <f t="shared" si="3"/>
        <v>0.66</v>
      </c>
      <c r="L49" s="99" t="s">
        <v>849</v>
      </c>
      <c r="P49" s="83"/>
    </row>
    <row r="50" spans="1:12" s="10" customFormat="1" ht="21.75" customHeight="1" thickBot="1">
      <c r="A50" s="84" t="s">
        <v>1064</v>
      </c>
      <c r="B50" s="109" t="s">
        <v>773</v>
      </c>
      <c r="C50" s="128" t="s">
        <v>774</v>
      </c>
      <c r="D50" s="129" t="s">
        <v>775</v>
      </c>
      <c r="E50" s="111">
        <v>11</v>
      </c>
      <c r="F50" s="111">
        <v>10</v>
      </c>
      <c r="G50" s="111">
        <v>0</v>
      </c>
      <c r="H50" s="111">
        <v>5</v>
      </c>
      <c r="I50" s="111">
        <v>7</v>
      </c>
      <c r="J50" s="111">
        <f t="shared" si="2"/>
        <v>33</v>
      </c>
      <c r="K50" s="130">
        <f t="shared" si="3"/>
        <v>0.66</v>
      </c>
      <c r="L50" s="129" t="s">
        <v>772</v>
      </c>
    </row>
    <row r="51" spans="1:12" s="10" customFormat="1" ht="21.75" customHeight="1">
      <c r="A51" s="10" t="s">
        <v>1065</v>
      </c>
      <c r="B51" s="79" t="s">
        <v>74</v>
      </c>
      <c r="C51" s="72" t="s">
        <v>75</v>
      </c>
      <c r="D51" s="72" t="s">
        <v>76</v>
      </c>
      <c r="E51" s="80">
        <v>11</v>
      </c>
      <c r="F51" s="80">
        <v>9</v>
      </c>
      <c r="G51" s="80">
        <v>4</v>
      </c>
      <c r="H51" s="80">
        <v>8</v>
      </c>
      <c r="I51" s="80">
        <v>0</v>
      </c>
      <c r="J51" s="81">
        <f t="shared" si="2"/>
        <v>32</v>
      </c>
      <c r="K51" s="82">
        <f t="shared" si="3"/>
        <v>0.64</v>
      </c>
      <c r="L51" s="10" t="s">
        <v>67</v>
      </c>
    </row>
    <row r="52" spans="1:12" s="10" customFormat="1" ht="21.75" customHeight="1">
      <c r="A52" s="10" t="s">
        <v>1066</v>
      </c>
      <c r="B52" s="31" t="s">
        <v>293</v>
      </c>
      <c r="C52" s="29" t="s">
        <v>294</v>
      </c>
      <c r="D52" s="29" t="s">
        <v>295</v>
      </c>
      <c r="E52" s="38">
        <v>3</v>
      </c>
      <c r="F52" s="38">
        <v>8</v>
      </c>
      <c r="G52" s="38">
        <v>11</v>
      </c>
      <c r="H52" s="38">
        <v>2</v>
      </c>
      <c r="I52" s="38">
        <v>8</v>
      </c>
      <c r="J52" s="38">
        <f t="shared" si="2"/>
        <v>32</v>
      </c>
      <c r="K52" s="52">
        <f t="shared" si="3"/>
        <v>0.64</v>
      </c>
      <c r="L52" s="10" t="s">
        <v>240</v>
      </c>
    </row>
    <row r="53" spans="1:12" s="10" customFormat="1" ht="21.75" customHeight="1">
      <c r="A53" s="10" t="s">
        <v>1067</v>
      </c>
      <c r="B53" s="31" t="s">
        <v>694</v>
      </c>
      <c r="C53" s="31" t="s">
        <v>65</v>
      </c>
      <c r="D53" s="31" t="s">
        <v>695</v>
      </c>
      <c r="E53" s="38">
        <v>4</v>
      </c>
      <c r="F53" s="38">
        <v>8</v>
      </c>
      <c r="G53" s="38">
        <v>12</v>
      </c>
      <c r="H53" s="38">
        <v>8</v>
      </c>
      <c r="I53" s="38">
        <v>0</v>
      </c>
      <c r="J53" s="38">
        <f t="shared" si="2"/>
        <v>32</v>
      </c>
      <c r="K53" s="52">
        <f t="shared" si="3"/>
        <v>0.64</v>
      </c>
      <c r="L53" s="10" t="s">
        <v>679</v>
      </c>
    </row>
    <row r="54" spans="1:12" s="10" customFormat="1" ht="21.75" customHeight="1">
      <c r="A54" s="10" t="s">
        <v>1068</v>
      </c>
      <c r="B54" s="31" t="s">
        <v>507</v>
      </c>
      <c r="C54" s="9" t="s">
        <v>329</v>
      </c>
      <c r="D54" s="9" t="s">
        <v>508</v>
      </c>
      <c r="E54" s="38">
        <v>5</v>
      </c>
      <c r="F54" s="38">
        <v>1</v>
      </c>
      <c r="G54" s="38">
        <v>10</v>
      </c>
      <c r="H54" s="38">
        <v>8</v>
      </c>
      <c r="I54" s="38">
        <v>7</v>
      </c>
      <c r="J54" s="38">
        <f t="shared" si="2"/>
        <v>31</v>
      </c>
      <c r="K54" s="52">
        <f t="shared" si="3"/>
        <v>0.62</v>
      </c>
      <c r="L54" s="10" t="s">
        <v>524</v>
      </c>
    </row>
    <row r="55" spans="1:12" s="10" customFormat="1" ht="21.75" customHeight="1">
      <c r="A55" s="10" t="s">
        <v>1069</v>
      </c>
      <c r="B55" s="31" t="s">
        <v>77</v>
      </c>
      <c r="C55" s="37" t="s">
        <v>78</v>
      </c>
      <c r="D55" s="37" t="s">
        <v>79</v>
      </c>
      <c r="E55" s="38">
        <v>4</v>
      </c>
      <c r="F55" s="38">
        <v>10</v>
      </c>
      <c r="G55" s="38">
        <v>1</v>
      </c>
      <c r="H55" s="38">
        <v>8</v>
      </c>
      <c r="I55" s="38">
        <v>8</v>
      </c>
      <c r="J55" s="38">
        <f t="shared" si="2"/>
        <v>31</v>
      </c>
      <c r="K55" s="52">
        <f t="shared" si="3"/>
        <v>0.62</v>
      </c>
      <c r="L55" s="10" t="s">
        <v>67</v>
      </c>
    </row>
    <row r="56" spans="1:12" s="10" customFormat="1" ht="21.75" customHeight="1">
      <c r="A56" s="10" t="s">
        <v>1070</v>
      </c>
      <c r="B56" s="41" t="s">
        <v>299</v>
      </c>
      <c r="C56" s="29" t="s">
        <v>300</v>
      </c>
      <c r="D56" s="29" t="s">
        <v>301</v>
      </c>
      <c r="E56" s="40">
        <v>12</v>
      </c>
      <c r="F56" s="40">
        <v>7</v>
      </c>
      <c r="G56" s="40">
        <v>4</v>
      </c>
      <c r="H56" s="40">
        <v>0</v>
      </c>
      <c r="I56" s="40">
        <v>8</v>
      </c>
      <c r="J56" s="38">
        <f t="shared" si="2"/>
        <v>31</v>
      </c>
      <c r="K56" s="52">
        <f t="shared" si="3"/>
        <v>0.62</v>
      </c>
      <c r="L56" s="10" t="s">
        <v>240</v>
      </c>
    </row>
    <row r="57" spans="1:12" s="10" customFormat="1" ht="21.75" customHeight="1">
      <c r="A57" s="10" t="s">
        <v>1071</v>
      </c>
      <c r="B57" s="31" t="s">
        <v>302</v>
      </c>
      <c r="C57" s="35" t="s">
        <v>303</v>
      </c>
      <c r="D57" s="35" t="s">
        <v>259</v>
      </c>
      <c r="E57" s="38">
        <v>4</v>
      </c>
      <c r="F57" s="38">
        <v>10</v>
      </c>
      <c r="G57" s="38">
        <v>1</v>
      </c>
      <c r="H57" s="38">
        <v>8</v>
      </c>
      <c r="I57" s="38">
        <v>8</v>
      </c>
      <c r="J57" s="38">
        <f t="shared" si="2"/>
        <v>31</v>
      </c>
      <c r="K57" s="52">
        <f t="shared" si="3"/>
        <v>0.62</v>
      </c>
      <c r="L57" s="10" t="s">
        <v>240</v>
      </c>
    </row>
    <row r="58" spans="1:12" s="10" customFormat="1" ht="21.75" customHeight="1">
      <c r="A58" s="10" t="s">
        <v>1072</v>
      </c>
      <c r="B58" s="31" t="s">
        <v>307</v>
      </c>
      <c r="C58" s="35" t="s">
        <v>308</v>
      </c>
      <c r="D58" s="35" t="s">
        <v>309</v>
      </c>
      <c r="E58" s="38">
        <v>12</v>
      </c>
      <c r="F58" s="38">
        <v>5</v>
      </c>
      <c r="G58" s="38">
        <v>0</v>
      </c>
      <c r="H58" s="38">
        <v>8</v>
      </c>
      <c r="I58" s="38">
        <v>6</v>
      </c>
      <c r="J58" s="38">
        <f t="shared" si="2"/>
        <v>31</v>
      </c>
      <c r="K58" s="52">
        <f t="shared" si="3"/>
        <v>0.62</v>
      </c>
      <c r="L58" s="10" t="s">
        <v>240</v>
      </c>
    </row>
    <row r="59" spans="1:12" s="10" customFormat="1" ht="21.75" customHeight="1">
      <c r="A59" s="10" t="s">
        <v>1073</v>
      </c>
      <c r="B59" s="55" t="s">
        <v>840</v>
      </c>
      <c r="C59" s="43" t="s">
        <v>197</v>
      </c>
      <c r="D59" s="43" t="s">
        <v>841</v>
      </c>
      <c r="E59" s="38">
        <v>4</v>
      </c>
      <c r="F59" s="38">
        <v>10</v>
      </c>
      <c r="G59" s="38">
        <v>3</v>
      </c>
      <c r="H59" s="38">
        <v>6</v>
      </c>
      <c r="I59" s="38">
        <v>8</v>
      </c>
      <c r="J59" s="38">
        <f t="shared" si="2"/>
        <v>31</v>
      </c>
      <c r="K59" s="52">
        <f t="shared" si="3"/>
        <v>0.62</v>
      </c>
      <c r="L59" s="10" t="s">
        <v>839</v>
      </c>
    </row>
    <row r="60" spans="1:12" s="10" customFormat="1" ht="21.75" customHeight="1">
      <c r="A60" s="10" t="s">
        <v>1074</v>
      </c>
      <c r="B60" s="31" t="s">
        <v>696</v>
      </c>
      <c r="C60" s="31" t="s">
        <v>57</v>
      </c>
      <c r="D60" s="31" t="s">
        <v>697</v>
      </c>
      <c r="E60" s="38">
        <v>4</v>
      </c>
      <c r="F60" s="38">
        <v>10</v>
      </c>
      <c r="G60" s="38">
        <v>0</v>
      </c>
      <c r="H60" s="38">
        <v>8</v>
      </c>
      <c r="I60" s="38">
        <v>8</v>
      </c>
      <c r="J60" s="38">
        <f t="shared" si="2"/>
        <v>30</v>
      </c>
      <c r="K60" s="52">
        <f t="shared" si="3"/>
        <v>0.6</v>
      </c>
      <c r="L60" s="10" t="s">
        <v>679</v>
      </c>
    </row>
    <row r="61" spans="1:12" s="10" customFormat="1" ht="21.75" customHeight="1">
      <c r="A61" s="10" t="s">
        <v>1075</v>
      </c>
      <c r="B61" s="31" t="s">
        <v>915</v>
      </c>
      <c r="C61" s="9" t="s">
        <v>916</v>
      </c>
      <c r="D61" s="9" t="s">
        <v>917</v>
      </c>
      <c r="E61" s="38">
        <v>4</v>
      </c>
      <c r="F61" s="38">
        <v>10</v>
      </c>
      <c r="G61" s="38">
        <v>0</v>
      </c>
      <c r="H61" s="38">
        <v>8</v>
      </c>
      <c r="I61" s="38">
        <v>8</v>
      </c>
      <c r="J61" s="38">
        <f t="shared" si="2"/>
        <v>30</v>
      </c>
      <c r="K61" s="52">
        <f t="shared" si="3"/>
        <v>0.6</v>
      </c>
      <c r="L61" s="10" t="s">
        <v>883</v>
      </c>
    </row>
    <row r="62" spans="1:12" s="10" customFormat="1" ht="21.75" customHeight="1">
      <c r="A62" s="10" t="s">
        <v>1076</v>
      </c>
      <c r="B62" s="31" t="s">
        <v>485</v>
      </c>
      <c r="C62" s="9" t="s">
        <v>147</v>
      </c>
      <c r="D62" s="9" t="s">
        <v>486</v>
      </c>
      <c r="E62" s="38">
        <v>4</v>
      </c>
      <c r="F62" s="38">
        <v>2</v>
      </c>
      <c r="G62" s="38">
        <v>11</v>
      </c>
      <c r="H62" s="38">
        <v>8</v>
      </c>
      <c r="I62" s="38">
        <v>3</v>
      </c>
      <c r="J62" s="38">
        <f t="shared" si="2"/>
        <v>28</v>
      </c>
      <c r="K62" s="52">
        <f t="shared" si="3"/>
        <v>0.56</v>
      </c>
      <c r="L62" s="10" t="s">
        <v>524</v>
      </c>
    </row>
    <row r="63" spans="1:12" s="10" customFormat="1" ht="21.75" customHeight="1">
      <c r="A63" s="10" t="s">
        <v>1077</v>
      </c>
      <c r="B63" s="31" t="s">
        <v>498</v>
      </c>
      <c r="C63" s="9" t="s">
        <v>300</v>
      </c>
      <c r="D63" s="9" t="s">
        <v>499</v>
      </c>
      <c r="E63" s="38">
        <v>2</v>
      </c>
      <c r="F63" s="38">
        <v>10</v>
      </c>
      <c r="G63" s="38">
        <v>0</v>
      </c>
      <c r="H63" s="38">
        <v>8</v>
      </c>
      <c r="I63" s="38">
        <v>8</v>
      </c>
      <c r="J63" s="38">
        <f t="shared" si="2"/>
        <v>28</v>
      </c>
      <c r="K63" s="52">
        <f t="shared" si="3"/>
        <v>0.56</v>
      </c>
      <c r="L63" s="10" t="s">
        <v>524</v>
      </c>
    </row>
    <row r="64" spans="1:12" s="10" customFormat="1" ht="21.75" customHeight="1">
      <c r="A64" s="10" t="s">
        <v>1078</v>
      </c>
      <c r="B64" s="31" t="s">
        <v>918</v>
      </c>
      <c r="C64" s="9" t="s">
        <v>86</v>
      </c>
      <c r="D64" s="9" t="s">
        <v>919</v>
      </c>
      <c r="E64" s="38">
        <v>3</v>
      </c>
      <c r="F64" s="38">
        <v>9</v>
      </c>
      <c r="G64" s="38">
        <v>0</v>
      </c>
      <c r="H64" s="38">
        <v>8</v>
      </c>
      <c r="I64" s="38">
        <v>8</v>
      </c>
      <c r="J64" s="38">
        <f t="shared" si="2"/>
        <v>28</v>
      </c>
      <c r="K64" s="52">
        <f t="shared" si="3"/>
        <v>0.56</v>
      </c>
      <c r="L64" s="10" t="s">
        <v>883</v>
      </c>
    </row>
    <row r="65" spans="1:12" s="10" customFormat="1" ht="21.75" customHeight="1">
      <c r="A65" s="10" t="s">
        <v>1079</v>
      </c>
      <c r="B65" s="56" t="s">
        <v>80</v>
      </c>
      <c r="C65" s="45" t="s">
        <v>65</v>
      </c>
      <c r="D65" s="45" t="s">
        <v>81</v>
      </c>
      <c r="E65" s="53">
        <v>4</v>
      </c>
      <c r="F65" s="53">
        <v>9</v>
      </c>
      <c r="G65" s="53">
        <v>4</v>
      </c>
      <c r="H65" s="53">
        <v>4</v>
      </c>
      <c r="I65" s="53">
        <v>7</v>
      </c>
      <c r="J65" s="38">
        <f t="shared" si="2"/>
        <v>28</v>
      </c>
      <c r="K65" s="52">
        <f t="shared" si="3"/>
        <v>0.56</v>
      </c>
      <c r="L65" s="10" t="s">
        <v>67</v>
      </c>
    </row>
    <row r="66" spans="1:12" s="10" customFormat="1" ht="21.75" customHeight="1">
      <c r="A66" s="10" t="s">
        <v>1080</v>
      </c>
      <c r="B66" s="44" t="s">
        <v>296</v>
      </c>
      <c r="C66" s="70" t="s">
        <v>297</v>
      </c>
      <c r="D66" s="70" t="s">
        <v>298</v>
      </c>
      <c r="E66" s="48">
        <v>4</v>
      </c>
      <c r="F66" s="48">
        <v>10</v>
      </c>
      <c r="G66" s="48">
        <v>0</v>
      </c>
      <c r="H66" s="48">
        <v>4</v>
      </c>
      <c r="I66" s="48">
        <v>8</v>
      </c>
      <c r="J66" s="38">
        <f t="shared" si="2"/>
        <v>26</v>
      </c>
      <c r="K66" s="52">
        <f t="shared" si="3"/>
        <v>0.52</v>
      </c>
      <c r="L66" s="10" t="s">
        <v>240</v>
      </c>
    </row>
    <row r="67" spans="1:12" s="10" customFormat="1" ht="21.75" customHeight="1">
      <c r="A67" s="10" t="s">
        <v>1081</v>
      </c>
      <c r="B67" s="77" t="s">
        <v>825</v>
      </c>
      <c r="C67" s="78" t="s">
        <v>826</v>
      </c>
      <c r="D67" s="78" t="s">
        <v>827</v>
      </c>
      <c r="E67" s="48">
        <v>4</v>
      </c>
      <c r="F67" s="48">
        <v>7</v>
      </c>
      <c r="G67" s="48">
        <v>0</v>
      </c>
      <c r="H67" s="48">
        <v>8</v>
      </c>
      <c r="I67" s="48">
        <v>7</v>
      </c>
      <c r="J67" s="38">
        <f t="shared" si="2"/>
        <v>26</v>
      </c>
      <c r="K67" s="52">
        <f t="shared" si="3"/>
        <v>0.52</v>
      </c>
      <c r="L67" s="10" t="s">
        <v>823</v>
      </c>
    </row>
    <row r="68" spans="1:12" s="10" customFormat="1" ht="21.75" customHeight="1">
      <c r="A68" s="10" t="s">
        <v>1082</v>
      </c>
      <c r="B68" s="44" t="s">
        <v>920</v>
      </c>
      <c r="C68" s="28" t="s">
        <v>72</v>
      </c>
      <c r="D68" s="28" t="s">
        <v>921</v>
      </c>
      <c r="E68" s="48">
        <v>2</v>
      </c>
      <c r="F68" s="48">
        <v>8</v>
      </c>
      <c r="G68" s="48">
        <v>0</v>
      </c>
      <c r="H68" s="48">
        <v>8</v>
      </c>
      <c r="I68" s="48">
        <v>8</v>
      </c>
      <c r="J68" s="38">
        <f t="shared" si="2"/>
        <v>26</v>
      </c>
      <c r="K68" s="52">
        <f t="shared" si="3"/>
        <v>0.52</v>
      </c>
      <c r="L68" s="10" t="s">
        <v>883</v>
      </c>
    </row>
    <row r="69" spans="1:12" s="10" customFormat="1" ht="21.75" customHeight="1">
      <c r="A69" s="10" t="s">
        <v>1083</v>
      </c>
      <c r="B69" s="28" t="s">
        <v>1183</v>
      </c>
      <c r="C69" s="28" t="s">
        <v>1018</v>
      </c>
      <c r="D69" s="28" t="s">
        <v>1184</v>
      </c>
      <c r="E69" s="28">
        <v>4</v>
      </c>
      <c r="F69" s="28">
        <v>3</v>
      </c>
      <c r="G69" s="28">
        <v>4</v>
      </c>
      <c r="H69" s="28">
        <v>8</v>
      </c>
      <c r="I69" s="28">
        <v>7</v>
      </c>
      <c r="J69" s="38">
        <f t="shared" si="2"/>
        <v>26</v>
      </c>
      <c r="K69" s="52">
        <f t="shared" si="3"/>
        <v>0.52</v>
      </c>
      <c r="L69" s="10" t="s">
        <v>1179</v>
      </c>
    </row>
    <row r="70" spans="1:12" s="10" customFormat="1" ht="21.75" customHeight="1">
      <c r="A70" s="10" t="s">
        <v>1084</v>
      </c>
      <c r="B70" s="44" t="s">
        <v>312</v>
      </c>
      <c r="C70" s="71" t="s">
        <v>69</v>
      </c>
      <c r="D70" s="71" t="s">
        <v>313</v>
      </c>
      <c r="E70" s="48">
        <v>10</v>
      </c>
      <c r="F70" s="48">
        <v>0</v>
      </c>
      <c r="G70" s="48">
        <v>0</v>
      </c>
      <c r="H70" s="48">
        <v>8</v>
      </c>
      <c r="I70" s="48">
        <v>8</v>
      </c>
      <c r="J70" s="38">
        <f t="shared" si="2"/>
        <v>26</v>
      </c>
      <c r="K70" s="52">
        <f t="shared" si="3"/>
        <v>0.52</v>
      </c>
      <c r="L70" s="10" t="s">
        <v>240</v>
      </c>
    </row>
    <row r="71" spans="1:12" s="10" customFormat="1" ht="21.75" customHeight="1">
      <c r="A71" s="10" t="s">
        <v>1085</v>
      </c>
      <c r="B71" s="44" t="s">
        <v>922</v>
      </c>
      <c r="C71" s="28" t="s">
        <v>138</v>
      </c>
      <c r="D71" s="28" t="s">
        <v>923</v>
      </c>
      <c r="E71" s="48">
        <v>1</v>
      </c>
      <c r="F71" s="48">
        <v>10</v>
      </c>
      <c r="G71" s="48">
        <v>0</v>
      </c>
      <c r="H71" s="48">
        <v>8</v>
      </c>
      <c r="I71" s="48">
        <v>7</v>
      </c>
      <c r="J71" s="38">
        <f t="shared" si="2"/>
        <v>26</v>
      </c>
      <c r="K71" s="52">
        <f t="shared" si="3"/>
        <v>0.52</v>
      </c>
      <c r="L71" s="10" t="s">
        <v>883</v>
      </c>
    </row>
    <row r="72" spans="1:12" s="10" customFormat="1" ht="21.75" customHeight="1">
      <c r="A72" s="10" t="s">
        <v>1086</v>
      </c>
      <c r="B72" s="44" t="s">
        <v>310</v>
      </c>
      <c r="C72" s="71" t="s">
        <v>129</v>
      </c>
      <c r="D72" s="71" t="s">
        <v>311</v>
      </c>
      <c r="E72" s="48">
        <v>2</v>
      </c>
      <c r="F72" s="48">
        <v>7</v>
      </c>
      <c r="G72" s="48">
        <v>0</v>
      </c>
      <c r="H72" s="48">
        <v>8</v>
      </c>
      <c r="I72" s="48">
        <v>8</v>
      </c>
      <c r="J72" s="38">
        <f aca="true" t="shared" si="4" ref="J72:J103">SUM(E72:I72)</f>
        <v>25</v>
      </c>
      <c r="K72" s="52">
        <f aca="true" t="shared" si="5" ref="K72:K103">J72/50</f>
        <v>0.5</v>
      </c>
      <c r="L72" s="10" t="s">
        <v>240</v>
      </c>
    </row>
    <row r="73" spans="1:12" s="10" customFormat="1" ht="21.75" customHeight="1">
      <c r="A73" s="10" t="s">
        <v>1087</v>
      </c>
      <c r="B73" s="44" t="s">
        <v>852</v>
      </c>
      <c r="C73" s="28" t="s">
        <v>853</v>
      </c>
      <c r="D73" s="28" t="s">
        <v>854</v>
      </c>
      <c r="E73" s="48">
        <v>12</v>
      </c>
      <c r="F73" s="48">
        <v>2</v>
      </c>
      <c r="G73" s="48">
        <v>0</v>
      </c>
      <c r="H73" s="48">
        <v>6</v>
      </c>
      <c r="I73" s="48">
        <v>5</v>
      </c>
      <c r="J73" s="38">
        <f t="shared" si="4"/>
        <v>25</v>
      </c>
      <c r="K73" s="52">
        <f t="shared" si="5"/>
        <v>0.5</v>
      </c>
      <c r="L73" s="10" t="s">
        <v>849</v>
      </c>
    </row>
    <row r="74" spans="1:12" s="10" customFormat="1" ht="21.75" customHeight="1">
      <c r="A74" s="10" t="s">
        <v>1088</v>
      </c>
      <c r="B74" s="44" t="s">
        <v>314</v>
      </c>
      <c r="C74" s="71" t="s">
        <v>78</v>
      </c>
      <c r="D74" s="71" t="s">
        <v>315</v>
      </c>
      <c r="E74" s="48">
        <v>5</v>
      </c>
      <c r="F74" s="48">
        <v>10</v>
      </c>
      <c r="G74" s="48">
        <v>0</v>
      </c>
      <c r="H74" s="48">
        <v>1</v>
      </c>
      <c r="I74" s="48">
        <v>8</v>
      </c>
      <c r="J74" s="38">
        <f t="shared" si="4"/>
        <v>24</v>
      </c>
      <c r="K74" s="52">
        <f t="shared" si="5"/>
        <v>0.48</v>
      </c>
      <c r="L74" s="10" t="s">
        <v>240</v>
      </c>
    </row>
    <row r="75" spans="1:12" s="10" customFormat="1" ht="21.75" customHeight="1">
      <c r="A75" s="10" t="s">
        <v>1089</v>
      </c>
      <c r="B75" s="44" t="s">
        <v>1002</v>
      </c>
      <c r="C75" s="28" t="s">
        <v>213</v>
      </c>
      <c r="D75" s="28" t="s">
        <v>605</v>
      </c>
      <c r="E75" s="48">
        <v>10</v>
      </c>
      <c r="F75" s="48">
        <v>2</v>
      </c>
      <c r="G75" s="48">
        <v>4</v>
      </c>
      <c r="H75" s="48">
        <v>8</v>
      </c>
      <c r="I75" s="48">
        <v>0</v>
      </c>
      <c r="J75" s="38">
        <f t="shared" si="4"/>
        <v>24</v>
      </c>
      <c r="K75" s="52">
        <f t="shared" si="5"/>
        <v>0.48</v>
      </c>
      <c r="L75" s="10" t="s">
        <v>1001</v>
      </c>
    </row>
    <row r="76" spans="1:12" s="10" customFormat="1" ht="21.75" customHeight="1">
      <c r="A76" s="10" t="s">
        <v>1090</v>
      </c>
      <c r="B76" s="44" t="s">
        <v>698</v>
      </c>
      <c r="C76" s="44" t="s">
        <v>442</v>
      </c>
      <c r="D76" s="44" t="s">
        <v>699</v>
      </c>
      <c r="E76" s="48">
        <v>0</v>
      </c>
      <c r="F76" s="48">
        <v>9</v>
      </c>
      <c r="G76" s="48">
        <v>0</v>
      </c>
      <c r="H76" s="48">
        <v>8</v>
      </c>
      <c r="I76" s="48">
        <v>7</v>
      </c>
      <c r="J76" s="38">
        <f t="shared" si="4"/>
        <v>24</v>
      </c>
      <c r="K76" s="52">
        <f t="shared" si="5"/>
        <v>0.48</v>
      </c>
      <c r="L76" s="10" t="s">
        <v>679</v>
      </c>
    </row>
    <row r="77" spans="1:12" s="10" customFormat="1" ht="21.75" customHeight="1">
      <c r="A77" s="10" t="s">
        <v>1091</v>
      </c>
      <c r="B77" s="44" t="s">
        <v>492</v>
      </c>
      <c r="C77" s="28" t="s">
        <v>493</v>
      </c>
      <c r="D77" s="28" t="s">
        <v>494</v>
      </c>
      <c r="E77" s="48">
        <v>4</v>
      </c>
      <c r="F77" s="48">
        <v>8</v>
      </c>
      <c r="G77" s="48">
        <v>1</v>
      </c>
      <c r="H77" s="48">
        <v>2</v>
      </c>
      <c r="I77" s="48">
        <v>8</v>
      </c>
      <c r="J77" s="38">
        <f t="shared" si="4"/>
        <v>23</v>
      </c>
      <c r="K77" s="52">
        <f t="shared" si="5"/>
        <v>0.46</v>
      </c>
      <c r="L77" s="10" t="s">
        <v>524</v>
      </c>
    </row>
    <row r="78" spans="1:12" s="10" customFormat="1" ht="21.75" customHeight="1">
      <c r="A78" s="10" t="s">
        <v>1092</v>
      </c>
      <c r="B78" s="44" t="s">
        <v>82</v>
      </c>
      <c r="C78" s="45" t="s">
        <v>83</v>
      </c>
      <c r="D78" s="45" t="s">
        <v>84</v>
      </c>
      <c r="E78" s="48">
        <v>4</v>
      </c>
      <c r="F78" s="48">
        <v>1</v>
      </c>
      <c r="G78" s="48">
        <v>4</v>
      </c>
      <c r="H78" s="48">
        <v>4</v>
      </c>
      <c r="I78" s="48">
        <v>10</v>
      </c>
      <c r="J78" s="38">
        <f t="shared" si="4"/>
        <v>23</v>
      </c>
      <c r="K78" s="52">
        <f t="shared" si="5"/>
        <v>0.46</v>
      </c>
      <c r="L78" s="10" t="s">
        <v>67</v>
      </c>
    </row>
    <row r="79" spans="1:12" s="10" customFormat="1" ht="21.75" customHeight="1">
      <c r="A79" s="10" t="s">
        <v>1093</v>
      </c>
      <c r="B79" s="56" t="s">
        <v>85</v>
      </c>
      <c r="C79" s="45" t="s">
        <v>86</v>
      </c>
      <c r="D79" s="45" t="s">
        <v>87</v>
      </c>
      <c r="E79" s="53">
        <v>4</v>
      </c>
      <c r="F79" s="53">
        <v>3</v>
      </c>
      <c r="G79" s="53">
        <v>0</v>
      </c>
      <c r="H79" s="53">
        <v>8</v>
      </c>
      <c r="I79" s="53">
        <v>8</v>
      </c>
      <c r="J79" s="38">
        <f t="shared" si="4"/>
        <v>23</v>
      </c>
      <c r="K79" s="52">
        <f t="shared" si="5"/>
        <v>0.46</v>
      </c>
      <c r="L79" s="10" t="s">
        <v>67</v>
      </c>
    </row>
    <row r="80" spans="1:12" s="10" customFormat="1" ht="21.75" customHeight="1">
      <c r="A80" s="10" t="s">
        <v>1094</v>
      </c>
      <c r="B80" s="44" t="s">
        <v>855</v>
      </c>
      <c r="C80" s="28" t="s">
        <v>715</v>
      </c>
      <c r="D80" s="28" t="s">
        <v>306</v>
      </c>
      <c r="E80" s="48">
        <v>5</v>
      </c>
      <c r="F80" s="48">
        <v>3</v>
      </c>
      <c r="G80" s="48">
        <v>0</v>
      </c>
      <c r="H80" s="48">
        <v>7</v>
      </c>
      <c r="I80" s="48">
        <v>8</v>
      </c>
      <c r="J80" s="38">
        <f t="shared" si="4"/>
        <v>23</v>
      </c>
      <c r="K80" s="52">
        <f t="shared" si="5"/>
        <v>0.46</v>
      </c>
      <c r="L80" s="10" t="s">
        <v>849</v>
      </c>
    </row>
    <row r="81" spans="1:12" s="10" customFormat="1" ht="21.75" customHeight="1">
      <c r="A81" s="10" t="s">
        <v>1095</v>
      </c>
      <c r="B81" s="31" t="s">
        <v>88</v>
      </c>
      <c r="C81" s="37" t="s">
        <v>89</v>
      </c>
      <c r="D81" s="37" t="s">
        <v>90</v>
      </c>
      <c r="E81" s="38">
        <v>4</v>
      </c>
      <c r="F81" s="38">
        <v>2</v>
      </c>
      <c r="G81" s="38">
        <v>1</v>
      </c>
      <c r="H81" s="38">
        <v>8</v>
      </c>
      <c r="I81" s="38">
        <v>7</v>
      </c>
      <c r="J81" s="38">
        <f t="shared" si="4"/>
        <v>22</v>
      </c>
      <c r="K81" s="52">
        <f t="shared" si="5"/>
        <v>0.44</v>
      </c>
      <c r="L81" s="10" t="s">
        <v>67</v>
      </c>
    </row>
    <row r="82" spans="1:12" s="10" customFormat="1" ht="21.75" customHeight="1">
      <c r="A82" s="10" t="s">
        <v>1096</v>
      </c>
      <c r="B82" s="57" t="s">
        <v>924</v>
      </c>
      <c r="C82" s="9" t="s">
        <v>925</v>
      </c>
      <c r="D82" s="9" t="s">
        <v>926</v>
      </c>
      <c r="E82" s="38">
        <v>2</v>
      </c>
      <c r="F82" s="38">
        <v>4</v>
      </c>
      <c r="G82" s="38">
        <v>0</v>
      </c>
      <c r="H82" s="38">
        <v>8</v>
      </c>
      <c r="I82" s="38">
        <v>8</v>
      </c>
      <c r="J82" s="38">
        <f t="shared" si="4"/>
        <v>22</v>
      </c>
      <c r="K82" s="52">
        <f t="shared" si="5"/>
        <v>0.44</v>
      </c>
      <c r="L82" s="10" t="s">
        <v>883</v>
      </c>
    </row>
    <row r="83" spans="1:12" s="10" customFormat="1" ht="21.75" customHeight="1">
      <c r="A83" s="10" t="s">
        <v>1097</v>
      </c>
      <c r="B83" s="42" t="s">
        <v>316</v>
      </c>
      <c r="C83" s="29" t="s">
        <v>317</v>
      </c>
      <c r="D83" s="29" t="s">
        <v>318</v>
      </c>
      <c r="E83" s="40">
        <v>4</v>
      </c>
      <c r="F83" s="40">
        <v>10</v>
      </c>
      <c r="G83" s="40">
        <v>0</v>
      </c>
      <c r="H83" s="40">
        <v>1</v>
      </c>
      <c r="I83" s="40">
        <v>7</v>
      </c>
      <c r="J83" s="38">
        <f t="shared" si="4"/>
        <v>22</v>
      </c>
      <c r="K83" s="52">
        <f t="shared" si="5"/>
        <v>0.44</v>
      </c>
      <c r="L83" s="10" t="s">
        <v>240</v>
      </c>
    </row>
    <row r="84" spans="1:12" s="10" customFormat="1" ht="21.75" customHeight="1">
      <c r="A84" s="10" t="s">
        <v>1098</v>
      </c>
      <c r="B84" s="31" t="s">
        <v>700</v>
      </c>
      <c r="C84" s="31" t="s">
        <v>701</v>
      </c>
      <c r="D84" s="31" t="s">
        <v>702</v>
      </c>
      <c r="E84" s="38">
        <v>4</v>
      </c>
      <c r="F84" s="38">
        <v>2</v>
      </c>
      <c r="G84" s="38">
        <v>0</v>
      </c>
      <c r="H84" s="38">
        <v>8</v>
      </c>
      <c r="I84" s="38">
        <v>7</v>
      </c>
      <c r="J84" s="38">
        <f t="shared" si="4"/>
        <v>21</v>
      </c>
      <c r="K84" s="52">
        <f t="shared" si="5"/>
        <v>0.42</v>
      </c>
      <c r="L84" s="10" t="s">
        <v>679</v>
      </c>
    </row>
    <row r="85" spans="1:12" s="10" customFormat="1" ht="21.75" customHeight="1">
      <c r="A85" s="10" t="s">
        <v>1099</v>
      </c>
      <c r="B85" s="31" t="s">
        <v>927</v>
      </c>
      <c r="C85" s="9" t="s">
        <v>928</v>
      </c>
      <c r="D85" s="9" t="s">
        <v>929</v>
      </c>
      <c r="E85" s="38">
        <v>4</v>
      </c>
      <c r="F85" s="38">
        <v>2</v>
      </c>
      <c r="G85" s="38">
        <v>0</v>
      </c>
      <c r="H85" s="38">
        <v>8</v>
      </c>
      <c r="I85" s="38">
        <v>7</v>
      </c>
      <c r="J85" s="38">
        <f t="shared" si="4"/>
        <v>21</v>
      </c>
      <c r="K85" s="52">
        <f t="shared" si="5"/>
        <v>0.42</v>
      </c>
      <c r="L85" s="10" t="s">
        <v>883</v>
      </c>
    </row>
    <row r="86" spans="1:12" s="10" customFormat="1" ht="21.75" customHeight="1">
      <c r="A86" s="10" t="s">
        <v>1100</v>
      </c>
      <c r="B86" s="31" t="s">
        <v>319</v>
      </c>
      <c r="C86" s="29" t="s">
        <v>320</v>
      </c>
      <c r="D86" s="29" t="s">
        <v>321</v>
      </c>
      <c r="E86" s="38">
        <v>0</v>
      </c>
      <c r="F86" s="38">
        <v>10</v>
      </c>
      <c r="G86" s="38">
        <v>0</v>
      </c>
      <c r="H86" s="38">
        <v>8</v>
      </c>
      <c r="I86" s="38">
        <v>3</v>
      </c>
      <c r="J86" s="38">
        <f t="shared" si="4"/>
        <v>21</v>
      </c>
      <c r="K86" s="52">
        <f t="shared" si="5"/>
        <v>0.42</v>
      </c>
      <c r="L86" s="10" t="s">
        <v>240</v>
      </c>
    </row>
    <row r="87" spans="1:12" s="10" customFormat="1" ht="21.75" customHeight="1">
      <c r="A87" s="10" t="s">
        <v>1101</v>
      </c>
      <c r="B87" s="31" t="s">
        <v>489</v>
      </c>
      <c r="C87" s="9" t="s">
        <v>490</v>
      </c>
      <c r="D87" s="9" t="s">
        <v>491</v>
      </c>
      <c r="E87" s="38">
        <v>2</v>
      </c>
      <c r="F87" s="38">
        <v>2</v>
      </c>
      <c r="G87" s="38">
        <v>0</v>
      </c>
      <c r="H87" s="38">
        <v>8</v>
      </c>
      <c r="I87" s="38">
        <v>8</v>
      </c>
      <c r="J87" s="38">
        <f t="shared" si="4"/>
        <v>20</v>
      </c>
      <c r="K87" s="52">
        <f t="shared" si="5"/>
        <v>0.4</v>
      </c>
      <c r="L87" s="10" t="s">
        <v>524</v>
      </c>
    </row>
    <row r="88" spans="1:12" s="10" customFormat="1" ht="21.75" customHeight="1">
      <c r="A88" s="10" t="s">
        <v>1102</v>
      </c>
      <c r="B88" s="31" t="s">
        <v>322</v>
      </c>
      <c r="C88" s="29" t="s">
        <v>65</v>
      </c>
      <c r="D88" s="29" t="s">
        <v>323</v>
      </c>
      <c r="E88" s="38">
        <v>2</v>
      </c>
      <c r="F88" s="38">
        <v>3</v>
      </c>
      <c r="G88" s="38">
        <v>0</v>
      </c>
      <c r="H88" s="38">
        <v>8</v>
      </c>
      <c r="I88" s="38">
        <v>7</v>
      </c>
      <c r="J88" s="38">
        <f t="shared" si="4"/>
        <v>20</v>
      </c>
      <c r="K88" s="52">
        <f t="shared" si="5"/>
        <v>0.4</v>
      </c>
      <c r="L88" s="10" t="s">
        <v>240</v>
      </c>
    </row>
    <row r="89" spans="1:12" s="10" customFormat="1" ht="21.75" customHeight="1">
      <c r="A89" s="10" t="s">
        <v>1103</v>
      </c>
      <c r="B89" s="31" t="s">
        <v>91</v>
      </c>
      <c r="C89" s="37" t="s">
        <v>92</v>
      </c>
      <c r="D89" s="37" t="s">
        <v>93</v>
      </c>
      <c r="E89" s="38">
        <v>1</v>
      </c>
      <c r="F89" s="38">
        <v>2</v>
      </c>
      <c r="G89" s="38">
        <v>0</v>
      </c>
      <c r="H89" s="38">
        <v>8</v>
      </c>
      <c r="I89" s="38">
        <v>8</v>
      </c>
      <c r="J89" s="38">
        <f t="shared" si="4"/>
        <v>19</v>
      </c>
      <c r="K89" s="52">
        <f t="shared" si="5"/>
        <v>0.38</v>
      </c>
      <c r="L89" s="10" t="s">
        <v>67</v>
      </c>
    </row>
    <row r="90" spans="1:12" s="10" customFormat="1" ht="21.75" customHeight="1">
      <c r="A90" s="10" t="s">
        <v>1104</v>
      </c>
      <c r="B90" s="31" t="s">
        <v>703</v>
      </c>
      <c r="C90" s="31" t="s">
        <v>153</v>
      </c>
      <c r="D90" s="31" t="s">
        <v>704</v>
      </c>
      <c r="E90" s="38">
        <v>2</v>
      </c>
      <c r="F90" s="38">
        <v>8</v>
      </c>
      <c r="G90" s="38">
        <v>0</v>
      </c>
      <c r="H90" s="38">
        <v>2</v>
      </c>
      <c r="I90" s="38">
        <v>7</v>
      </c>
      <c r="J90" s="38">
        <f t="shared" si="4"/>
        <v>19</v>
      </c>
      <c r="K90" s="52">
        <f t="shared" si="5"/>
        <v>0.38</v>
      </c>
      <c r="L90" s="10" t="s">
        <v>679</v>
      </c>
    </row>
    <row r="91" spans="1:12" s="10" customFormat="1" ht="21.75" customHeight="1">
      <c r="A91" s="10" t="s">
        <v>1105</v>
      </c>
      <c r="B91" s="31" t="s">
        <v>610</v>
      </c>
      <c r="C91" s="9" t="s">
        <v>65</v>
      </c>
      <c r="D91" s="9" t="s">
        <v>611</v>
      </c>
      <c r="E91" s="38">
        <v>6</v>
      </c>
      <c r="F91" s="38">
        <v>1</v>
      </c>
      <c r="G91" s="38">
        <v>0</v>
      </c>
      <c r="H91" s="38">
        <v>5</v>
      </c>
      <c r="I91" s="38">
        <v>7</v>
      </c>
      <c r="J91" s="38">
        <f t="shared" si="4"/>
        <v>19</v>
      </c>
      <c r="K91" s="52">
        <f t="shared" si="5"/>
        <v>0.38</v>
      </c>
      <c r="L91" s="10" t="s">
        <v>587</v>
      </c>
    </row>
    <row r="92" spans="1:12" s="10" customFormat="1" ht="21.75" customHeight="1">
      <c r="A92" s="10" t="s">
        <v>1106</v>
      </c>
      <c r="B92" s="31" t="s">
        <v>969</v>
      </c>
      <c r="C92" s="9" t="s">
        <v>874</v>
      </c>
      <c r="D92" s="9" t="s">
        <v>970</v>
      </c>
      <c r="E92" s="38">
        <v>2</v>
      </c>
      <c r="F92" s="38">
        <v>10</v>
      </c>
      <c r="G92" s="38">
        <v>0</v>
      </c>
      <c r="H92" s="38">
        <v>5</v>
      </c>
      <c r="I92" s="38">
        <v>2</v>
      </c>
      <c r="J92" s="38">
        <f t="shared" si="4"/>
        <v>19</v>
      </c>
      <c r="K92" s="52">
        <f t="shared" si="5"/>
        <v>0.38</v>
      </c>
      <c r="L92" s="10" t="s">
        <v>977</v>
      </c>
    </row>
    <row r="93" spans="1:12" s="10" customFormat="1" ht="21.75" customHeight="1">
      <c r="A93" s="10" t="s">
        <v>1107</v>
      </c>
      <c r="B93" s="31" t="s">
        <v>502</v>
      </c>
      <c r="C93" s="9" t="s">
        <v>503</v>
      </c>
      <c r="D93" s="9" t="s">
        <v>504</v>
      </c>
      <c r="E93" s="38">
        <v>4</v>
      </c>
      <c r="F93" s="38">
        <v>0</v>
      </c>
      <c r="G93" s="38">
        <v>0</v>
      </c>
      <c r="H93" s="38">
        <v>8</v>
      </c>
      <c r="I93" s="38">
        <v>7</v>
      </c>
      <c r="J93" s="38">
        <f t="shared" si="4"/>
        <v>19</v>
      </c>
      <c r="K93" s="52">
        <f t="shared" si="5"/>
        <v>0.38</v>
      </c>
      <c r="L93" s="10" t="s">
        <v>524</v>
      </c>
    </row>
    <row r="94" spans="1:12" s="10" customFormat="1" ht="21.75" customHeight="1">
      <c r="A94" s="10" t="s">
        <v>1108</v>
      </c>
      <c r="B94" s="31" t="s">
        <v>511</v>
      </c>
      <c r="C94" s="9" t="s">
        <v>512</v>
      </c>
      <c r="D94" s="9" t="s">
        <v>513</v>
      </c>
      <c r="E94" s="38">
        <v>0</v>
      </c>
      <c r="F94" s="38">
        <v>0</v>
      </c>
      <c r="G94" s="38">
        <v>12</v>
      </c>
      <c r="H94" s="38">
        <v>4</v>
      </c>
      <c r="I94" s="38">
        <v>3</v>
      </c>
      <c r="J94" s="38">
        <f t="shared" si="4"/>
        <v>19</v>
      </c>
      <c r="K94" s="52">
        <f t="shared" si="5"/>
        <v>0.38</v>
      </c>
      <c r="L94" s="10" t="s">
        <v>524</v>
      </c>
    </row>
    <row r="95" spans="1:12" s="10" customFormat="1" ht="21.75" customHeight="1">
      <c r="A95" s="10" t="s">
        <v>1109</v>
      </c>
      <c r="B95" s="31" t="s">
        <v>324</v>
      </c>
      <c r="C95" s="35" t="s">
        <v>101</v>
      </c>
      <c r="D95" s="35" t="s">
        <v>325</v>
      </c>
      <c r="E95" s="38">
        <v>2</v>
      </c>
      <c r="F95" s="38">
        <v>0</v>
      </c>
      <c r="G95" s="38">
        <v>1</v>
      </c>
      <c r="H95" s="38">
        <v>8</v>
      </c>
      <c r="I95" s="38">
        <v>8</v>
      </c>
      <c r="J95" s="38">
        <f t="shared" si="4"/>
        <v>19</v>
      </c>
      <c r="K95" s="52">
        <f t="shared" si="5"/>
        <v>0.38</v>
      </c>
      <c r="L95" s="10" t="s">
        <v>240</v>
      </c>
    </row>
    <row r="96" spans="1:12" s="10" customFormat="1" ht="21.75" customHeight="1">
      <c r="A96" s="10" t="s">
        <v>1110</v>
      </c>
      <c r="B96" s="31" t="s">
        <v>1003</v>
      </c>
      <c r="C96" s="9" t="s">
        <v>401</v>
      </c>
      <c r="D96" s="9" t="s">
        <v>1004</v>
      </c>
      <c r="E96" s="38">
        <v>0</v>
      </c>
      <c r="F96" s="38">
        <v>0</v>
      </c>
      <c r="G96" s="38">
        <v>10</v>
      </c>
      <c r="H96" s="38">
        <v>8</v>
      </c>
      <c r="I96" s="38">
        <v>0</v>
      </c>
      <c r="J96" s="38">
        <f t="shared" si="4"/>
        <v>18</v>
      </c>
      <c r="K96" s="52">
        <f t="shared" si="5"/>
        <v>0.36</v>
      </c>
      <c r="L96" s="10" t="s">
        <v>1001</v>
      </c>
    </row>
    <row r="97" spans="1:12" s="10" customFormat="1" ht="21.75" customHeight="1">
      <c r="A97" s="10" t="s">
        <v>1111</v>
      </c>
      <c r="B97" s="9" t="s">
        <v>1185</v>
      </c>
      <c r="C97" s="9" t="s">
        <v>51</v>
      </c>
      <c r="D97" s="9" t="s">
        <v>1186</v>
      </c>
      <c r="E97" s="9">
        <v>4</v>
      </c>
      <c r="F97" s="9">
        <v>0</v>
      </c>
      <c r="G97" s="9">
        <v>0</v>
      </c>
      <c r="H97" s="9">
        <v>7</v>
      </c>
      <c r="I97" s="9">
        <v>7</v>
      </c>
      <c r="J97" s="38">
        <f t="shared" si="4"/>
        <v>18</v>
      </c>
      <c r="K97" s="52">
        <f t="shared" si="5"/>
        <v>0.36</v>
      </c>
      <c r="L97" s="10" t="s">
        <v>1179</v>
      </c>
    </row>
    <row r="98" spans="1:12" s="10" customFormat="1" ht="21.75" customHeight="1">
      <c r="A98" s="10" t="s">
        <v>1112</v>
      </c>
      <c r="B98" s="41" t="s">
        <v>94</v>
      </c>
      <c r="C98" s="33" t="s">
        <v>95</v>
      </c>
      <c r="D98" s="34" t="s">
        <v>96</v>
      </c>
      <c r="E98" s="40">
        <v>3</v>
      </c>
      <c r="F98" s="40">
        <v>3</v>
      </c>
      <c r="G98" s="40">
        <v>1</v>
      </c>
      <c r="H98" s="40">
        <v>0</v>
      </c>
      <c r="I98" s="40">
        <v>10</v>
      </c>
      <c r="J98" s="38">
        <f t="shared" si="4"/>
        <v>17</v>
      </c>
      <c r="K98" s="52">
        <f t="shared" si="5"/>
        <v>0.34</v>
      </c>
      <c r="L98" s="10" t="s">
        <v>67</v>
      </c>
    </row>
    <row r="99" spans="1:12" s="10" customFormat="1" ht="21.75" customHeight="1">
      <c r="A99" s="10" t="s">
        <v>1113</v>
      </c>
      <c r="B99" s="9" t="s">
        <v>1187</v>
      </c>
      <c r="C99" s="9" t="s">
        <v>1188</v>
      </c>
      <c r="D99" s="9" t="s">
        <v>1189</v>
      </c>
      <c r="E99" s="9">
        <v>4</v>
      </c>
      <c r="F99" s="9">
        <v>6</v>
      </c>
      <c r="G99" s="9">
        <v>0</v>
      </c>
      <c r="H99" s="9">
        <v>4</v>
      </c>
      <c r="I99" s="9">
        <v>3</v>
      </c>
      <c r="J99" s="38">
        <f t="shared" si="4"/>
        <v>17</v>
      </c>
      <c r="K99" s="52">
        <f t="shared" si="5"/>
        <v>0.34</v>
      </c>
      <c r="L99" s="10" t="s">
        <v>1179</v>
      </c>
    </row>
    <row r="100" spans="1:12" s="10" customFormat="1" ht="21.75" customHeight="1">
      <c r="A100" s="10" t="s">
        <v>1114</v>
      </c>
      <c r="B100" s="31" t="s">
        <v>705</v>
      </c>
      <c r="C100" s="31" t="s">
        <v>706</v>
      </c>
      <c r="D100" s="31" t="s">
        <v>707</v>
      </c>
      <c r="E100" s="38">
        <v>2</v>
      </c>
      <c r="F100" s="38">
        <v>0</v>
      </c>
      <c r="G100" s="38">
        <v>0</v>
      </c>
      <c r="H100" s="38">
        <v>8</v>
      </c>
      <c r="I100" s="38">
        <v>7</v>
      </c>
      <c r="J100" s="38">
        <f t="shared" si="4"/>
        <v>17</v>
      </c>
      <c r="K100" s="52">
        <f t="shared" si="5"/>
        <v>0.34</v>
      </c>
      <c r="L100" s="10" t="s">
        <v>679</v>
      </c>
    </row>
    <row r="101" spans="1:12" s="10" customFormat="1" ht="21.75" customHeight="1">
      <c r="A101" s="10" t="s">
        <v>1115</v>
      </c>
      <c r="B101" s="31" t="s">
        <v>505</v>
      </c>
      <c r="C101" s="9" t="s">
        <v>109</v>
      </c>
      <c r="D101" s="9" t="s">
        <v>506</v>
      </c>
      <c r="E101" s="38">
        <v>4</v>
      </c>
      <c r="F101" s="38">
        <v>2</v>
      </c>
      <c r="G101" s="38">
        <v>3</v>
      </c>
      <c r="H101" s="38">
        <v>8</v>
      </c>
      <c r="I101" s="38">
        <v>0</v>
      </c>
      <c r="J101" s="38">
        <f t="shared" si="4"/>
        <v>17</v>
      </c>
      <c r="K101" s="52">
        <f t="shared" si="5"/>
        <v>0.34</v>
      </c>
      <c r="L101" s="10" t="s">
        <v>524</v>
      </c>
    </row>
    <row r="102" spans="1:12" s="10" customFormat="1" ht="21.75" customHeight="1">
      <c r="A102" s="10" t="s">
        <v>1116</v>
      </c>
      <c r="B102" s="31" t="s">
        <v>982</v>
      </c>
      <c r="C102" s="9" t="s">
        <v>104</v>
      </c>
      <c r="D102" s="9" t="s">
        <v>676</v>
      </c>
      <c r="E102" s="38">
        <v>4</v>
      </c>
      <c r="F102" s="38">
        <v>1</v>
      </c>
      <c r="G102" s="38">
        <v>0</v>
      </c>
      <c r="H102" s="38">
        <v>3</v>
      </c>
      <c r="I102" s="38">
        <v>8</v>
      </c>
      <c r="J102" s="38">
        <f t="shared" si="4"/>
        <v>16</v>
      </c>
      <c r="K102" s="52">
        <f t="shared" si="5"/>
        <v>0.32</v>
      </c>
      <c r="L102" s="10" t="s">
        <v>981</v>
      </c>
    </row>
    <row r="103" spans="1:12" s="10" customFormat="1" ht="21.75" customHeight="1">
      <c r="A103" s="10" t="s">
        <v>1117</v>
      </c>
      <c r="B103" s="31" t="s">
        <v>97</v>
      </c>
      <c r="C103" s="37" t="s">
        <v>98</v>
      </c>
      <c r="D103" s="37" t="s">
        <v>99</v>
      </c>
      <c r="E103" s="38">
        <v>3</v>
      </c>
      <c r="F103" s="38">
        <v>1</v>
      </c>
      <c r="G103" s="38">
        <v>4</v>
      </c>
      <c r="H103" s="38">
        <v>0</v>
      </c>
      <c r="I103" s="38">
        <v>8</v>
      </c>
      <c r="J103" s="38">
        <f t="shared" si="4"/>
        <v>16</v>
      </c>
      <c r="K103" s="52">
        <f t="shared" si="5"/>
        <v>0.32</v>
      </c>
      <c r="L103" s="10" t="s">
        <v>67</v>
      </c>
    </row>
    <row r="104" spans="1:12" s="10" customFormat="1" ht="21.75" customHeight="1">
      <c r="A104" s="10" t="s">
        <v>1118</v>
      </c>
      <c r="B104" s="31" t="s">
        <v>100</v>
      </c>
      <c r="C104" s="37" t="s">
        <v>101</v>
      </c>
      <c r="D104" s="37" t="s">
        <v>102</v>
      </c>
      <c r="E104" s="38">
        <v>4</v>
      </c>
      <c r="F104" s="38">
        <v>2</v>
      </c>
      <c r="G104" s="38">
        <v>2</v>
      </c>
      <c r="H104" s="38">
        <v>8</v>
      </c>
      <c r="I104" s="38">
        <v>0</v>
      </c>
      <c r="J104" s="38">
        <f aca="true" t="shared" si="6" ref="J104:J135">SUM(E104:I104)</f>
        <v>16</v>
      </c>
      <c r="K104" s="52">
        <f aca="true" t="shared" si="7" ref="K104:K135">J104/50</f>
        <v>0.32</v>
      </c>
      <c r="L104" s="10" t="s">
        <v>67</v>
      </c>
    </row>
    <row r="105" spans="1:12" s="10" customFormat="1" ht="21.75" customHeight="1">
      <c r="A105" s="10" t="s">
        <v>1119</v>
      </c>
      <c r="B105" s="9" t="s">
        <v>1190</v>
      </c>
      <c r="C105" s="9" t="s">
        <v>317</v>
      </c>
      <c r="D105" s="9" t="s">
        <v>1191</v>
      </c>
      <c r="E105" s="9">
        <v>0</v>
      </c>
      <c r="F105" s="9">
        <v>0</v>
      </c>
      <c r="G105" s="9">
        <v>0</v>
      </c>
      <c r="H105" s="9">
        <v>8</v>
      </c>
      <c r="I105" s="9">
        <v>8</v>
      </c>
      <c r="J105" s="38">
        <f t="shared" si="6"/>
        <v>16</v>
      </c>
      <c r="K105" s="52">
        <f t="shared" si="7"/>
        <v>0.32</v>
      </c>
      <c r="L105" s="10" t="s">
        <v>1179</v>
      </c>
    </row>
    <row r="106" spans="1:12" s="10" customFormat="1" ht="21.75" customHeight="1">
      <c r="A106" s="10" t="s">
        <v>1120</v>
      </c>
      <c r="B106" s="31" t="s">
        <v>796</v>
      </c>
      <c r="C106" s="9" t="s">
        <v>797</v>
      </c>
      <c r="D106" s="9" t="s">
        <v>798</v>
      </c>
      <c r="E106" s="38">
        <v>7</v>
      </c>
      <c r="F106" s="38">
        <v>4</v>
      </c>
      <c r="G106" s="38">
        <v>0</v>
      </c>
      <c r="H106" s="38">
        <v>3</v>
      </c>
      <c r="I106" s="38">
        <v>2</v>
      </c>
      <c r="J106" s="38">
        <f t="shared" si="6"/>
        <v>16</v>
      </c>
      <c r="K106" s="52">
        <f t="shared" si="7"/>
        <v>0.32</v>
      </c>
      <c r="L106" s="10" t="s">
        <v>795</v>
      </c>
    </row>
    <row r="107" spans="1:12" s="10" customFormat="1" ht="21.75" customHeight="1">
      <c r="A107" s="10" t="s">
        <v>1121</v>
      </c>
      <c r="B107" s="31" t="s">
        <v>708</v>
      </c>
      <c r="C107" s="31" t="s">
        <v>709</v>
      </c>
      <c r="D107" s="31" t="s">
        <v>710</v>
      </c>
      <c r="E107" s="38">
        <v>0</v>
      </c>
      <c r="F107" s="38">
        <v>0</v>
      </c>
      <c r="G107" s="38">
        <v>2</v>
      </c>
      <c r="H107" s="38">
        <v>8</v>
      </c>
      <c r="I107" s="38">
        <v>5</v>
      </c>
      <c r="J107" s="38">
        <f t="shared" si="6"/>
        <v>15</v>
      </c>
      <c r="K107" s="52">
        <f t="shared" si="7"/>
        <v>0.3</v>
      </c>
      <c r="L107" s="10" t="s">
        <v>679</v>
      </c>
    </row>
    <row r="108" spans="1:12" s="10" customFormat="1" ht="21.75" customHeight="1">
      <c r="A108" s="10" t="s">
        <v>1122</v>
      </c>
      <c r="B108" s="9" t="s">
        <v>1192</v>
      </c>
      <c r="C108" s="9" t="s">
        <v>297</v>
      </c>
      <c r="D108" s="9" t="s">
        <v>1193</v>
      </c>
      <c r="E108" s="9">
        <v>0</v>
      </c>
      <c r="F108" s="9">
        <v>0</v>
      </c>
      <c r="G108" s="9">
        <v>0</v>
      </c>
      <c r="H108" s="9">
        <v>6</v>
      </c>
      <c r="I108" s="9">
        <v>8</v>
      </c>
      <c r="J108" s="38">
        <f t="shared" si="6"/>
        <v>14</v>
      </c>
      <c r="K108" s="52">
        <f t="shared" si="7"/>
        <v>0.28</v>
      </c>
      <c r="L108" s="10" t="s">
        <v>1179</v>
      </c>
    </row>
    <row r="109" spans="1:12" s="10" customFormat="1" ht="21.75" customHeight="1">
      <c r="A109" s="10" t="s">
        <v>1123</v>
      </c>
      <c r="B109" s="31" t="s">
        <v>711</v>
      </c>
      <c r="C109" s="31" t="s">
        <v>602</v>
      </c>
      <c r="D109" s="31" t="s">
        <v>712</v>
      </c>
      <c r="E109" s="38">
        <v>3</v>
      </c>
      <c r="F109" s="38">
        <v>1</v>
      </c>
      <c r="G109" s="38">
        <v>1</v>
      </c>
      <c r="H109" s="38">
        <v>8</v>
      </c>
      <c r="I109" s="38">
        <v>1</v>
      </c>
      <c r="J109" s="38">
        <f t="shared" si="6"/>
        <v>14</v>
      </c>
      <c r="K109" s="52">
        <f t="shared" si="7"/>
        <v>0.28</v>
      </c>
      <c r="L109" s="10" t="s">
        <v>679</v>
      </c>
    </row>
    <row r="110" spans="1:12" s="10" customFormat="1" ht="21.75" customHeight="1">
      <c r="A110" s="10" t="s">
        <v>1124</v>
      </c>
      <c r="B110" s="31" t="s">
        <v>612</v>
      </c>
      <c r="C110" s="9" t="s">
        <v>613</v>
      </c>
      <c r="D110" s="9" t="s">
        <v>614</v>
      </c>
      <c r="E110" s="38">
        <v>2</v>
      </c>
      <c r="F110" s="38">
        <v>1</v>
      </c>
      <c r="G110" s="38">
        <v>0</v>
      </c>
      <c r="H110" s="38">
        <v>3</v>
      </c>
      <c r="I110" s="38">
        <v>8</v>
      </c>
      <c r="J110" s="38">
        <f t="shared" si="6"/>
        <v>14</v>
      </c>
      <c r="K110" s="52">
        <f t="shared" si="7"/>
        <v>0.28</v>
      </c>
      <c r="L110" s="10" t="s">
        <v>587</v>
      </c>
    </row>
    <row r="111" spans="1:12" s="10" customFormat="1" ht="21.75" customHeight="1">
      <c r="A111" s="10" t="s">
        <v>1125</v>
      </c>
      <c r="B111" s="31" t="s">
        <v>930</v>
      </c>
      <c r="C111" s="9" t="s">
        <v>931</v>
      </c>
      <c r="D111" s="9" t="s">
        <v>932</v>
      </c>
      <c r="E111" s="38">
        <v>1</v>
      </c>
      <c r="F111" s="38">
        <v>4</v>
      </c>
      <c r="G111" s="38">
        <v>0</v>
      </c>
      <c r="H111" s="38">
        <v>1</v>
      </c>
      <c r="I111" s="38">
        <v>8</v>
      </c>
      <c r="J111" s="38">
        <f t="shared" si="6"/>
        <v>14</v>
      </c>
      <c r="K111" s="52">
        <f t="shared" si="7"/>
        <v>0.28</v>
      </c>
      <c r="L111" s="10" t="s">
        <v>883</v>
      </c>
    </row>
    <row r="112" spans="1:12" s="10" customFormat="1" ht="21.75" customHeight="1">
      <c r="A112" s="10" t="s">
        <v>1126</v>
      </c>
      <c r="B112" s="31" t="s">
        <v>713</v>
      </c>
      <c r="C112" s="31"/>
      <c r="D112" s="31"/>
      <c r="E112" s="38">
        <v>2</v>
      </c>
      <c r="F112" s="38">
        <v>0</v>
      </c>
      <c r="G112" s="38">
        <v>0</v>
      </c>
      <c r="H112" s="38">
        <v>4</v>
      </c>
      <c r="I112" s="38">
        <v>7</v>
      </c>
      <c r="J112" s="38">
        <f t="shared" si="6"/>
        <v>13</v>
      </c>
      <c r="K112" s="52">
        <f t="shared" si="7"/>
        <v>0.26</v>
      </c>
      <c r="L112" s="10" t="s">
        <v>679</v>
      </c>
    </row>
    <row r="113" spans="1:12" s="10" customFormat="1" ht="21.75" customHeight="1">
      <c r="A113" s="10" t="s">
        <v>1127</v>
      </c>
      <c r="B113" s="31" t="s">
        <v>856</v>
      </c>
      <c r="C113" s="9"/>
      <c r="D113" s="9"/>
      <c r="E113" s="38">
        <v>3</v>
      </c>
      <c r="F113" s="38">
        <v>1</v>
      </c>
      <c r="G113" s="38">
        <v>0</v>
      </c>
      <c r="H113" s="38">
        <v>5</v>
      </c>
      <c r="I113" s="38">
        <v>4</v>
      </c>
      <c r="J113" s="38">
        <f t="shared" si="6"/>
        <v>13</v>
      </c>
      <c r="K113" s="52">
        <f t="shared" si="7"/>
        <v>0.26</v>
      </c>
      <c r="L113" s="10" t="s">
        <v>849</v>
      </c>
    </row>
    <row r="114" spans="1:12" s="10" customFormat="1" ht="21.75" customHeight="1">
      <c r="A114" s="10" t="s">
        <v>1128</v>
      </c>
      <c r="B114" s="31" t="s">
        <v>326</v>
      </c>
      <c r="C114" s="29"/>
      <c r="D114" s="35"/>
      <c r="E114" s="38">
        <v>6</v>
      </c>
      <c r="F114" s="38">
        <v>0</v>
      </c>
      <c r="G114" s="38">
        <v>0</v>
      </c>
      <c r="H114" s="38">
        <v>7</v>
      </c>
      <c r="I114" s="38">
        <v>0</v>
      </c>
      <c r="J114" s="38">
        <f t="shared" si="6"/>
        <v>13</v>
      </c>
      <c r="K114" s="52">
        <f t="shared" si="7"/>
        <v>0.26</v>
      </c>
      <c r="L114" s="10" t="s">
        <v>240</v>
      </c>
    </row>
    <row r="115" spans="1:12" s="10" customFormat="1" ht="21.75" customHeight="1">
      <c r="A115" s="10" t="s">
        <v>1129</v>
      </c>
      <c r="B115" s="31" t="s">
        <v>103</v>
      </c>
      <c r="C115" s="37"/>
      <c r="D115" s="37"/>
      <c r="E115" s="38">
        <v>4</v>
      </c>
      <c r="F115" s="38">
        <v>1</v>
      </c>
      <c r="G115" s="38">
        <v>0</v>
      </c>
      <c r="H115" s="38">
        <v>3</v>
      </c>
      <c r="I115" s="38">
        <v>4</v>
      </c>
      <c r="J115" s="38">
        <f t="shared" si="6"/>
        <v>12</v>
      </c>
      <c r="K115" s="52">
        <f t="shared" si="7"/>
        <v>0.24</v>
      </c>
      <c r="L115" s="10" t="s">
        <v>67</v>
      </c>
    </row>
    <row r="116" spans="1:12" s="10" customFormat="1" ht="21.75" customHeight="1">
      <c r="A116" s="10" t="s">
        <v>1130</v>
      </c>
      <c r="B116" s="31" t="s">
        <v>615</v>
      </c>
      <c r="C116" s="9"/>
      <c r="D116" s="9"/>
      <c r="E116" s="38">
        <v>0</v>
      </c>
      <c r="F116" s="38">
        <v>0</v>
      </c>
      <c r="G116" s="38">
        <v>0</v>
      </c>
      <c r="H116" s="38">
        <v>4</v>
      </c>
      <c r="I116" s="38">
        <v>8</v>
      </c>
      <c r="J116" s="38">
        <f t="shared" si="6"/>
        <v>12</v>
      </c>
      <c r="K116" s="52">
        <f t="shared" si="7"/>
        <v>0.24</v>
      </c>
      <c r="L116" s="10" t="s">
        <v>587</v>
      </c>
    </row>
    <row r="117" spans="1:12" s="10" customFormat="1" ht="21.75" customHeight="1">
      <c r="A117" s="10" t="s">
        <v>1131</v>
      </c>
      <c r="B117" s="31" t="s">
        <v>973</v>
      </c>
      <c r="C117" s="9"/>
      <c r="D117" s="9"/>
      <c r="E117" s="38">
        <v>2</v>
      </c>
      <c r="F117" s="38">
        <v>1</v>
      </c>
      <c r="G117" s="38">
        <v>0</v>
      </c>
      <c r="H117" s="38">
        <v>8</v>
      </c>
      <c r="I117" s="38">
        <v>1</v>
      </c>
      <c r="J117" s="38">
        <f t="shared" si="6"/>
        <v>12</v>
      </c>
      <c r="K117" s="52">
        <f t="shared" si="7"/>
        <v>0.24</v>
      </c>
      <c r="L117" s="10" t="s">
        <v>977</v>
      </c>
    </row>
    <row r="118" spans="1:12" s="10" customFormat="1" ht="21.75" customHeight="1">
      <c r="A118" s="10" t="s">
        <v>1132</v>
      </c>
      <c r="B118" s="31" t="s">
        <v>974</v>
      </c>
      <c r="C118" s="9"/>
      <c r="D118" s="9"/>
      <c r="E118" s="38">
        <v>2</v>
      </c>
      <c r="F118" s="38">
        <v>1</v>
      </c>
      <c r="G118" s="38">
        <v>2</v>
      </c>
      <c r="H118" s="38">
        <v>3</v>
      </c>
      <c r="I118" s="38">
        <v>4</v>
      </c>
      <c r="J118" s="38">
        <f t="shared" si="6"/>
        <v>12</v>
      </c>
      <c r="K118" s="52">
        <f t="shared" si="7"/>
        <v>0.24</v>
      </c>
      <c r="L118" s="10" t="s">
        <v>977</v>
      </c>
    </row>
    <row r="119" spans="1:12" s="10" customFormat="1" ht="21.75" customHeight="1">
      <c r="A119" s="10" t="s">
        <v>1133</v>
      </c>
      <c r="B119" s="31" t="s">
        <v>857</v>
      </c>
      <c r="C119" s="9"/>
      <c r="D119" s="9"/>
      <c r="E119" s="38">
        <v>1</v>
      </c>
      <c r="F119" s="38">
        <v>2</v>
      </c>
      <c r="G119" s="38">
        <v>0</v>
      </c>
      <c r="H119" s="38">
        <v>8</v>
      </c>
      <c r="I119" s="38">
        <v>1</v>
      </c>
      <c r="J119" s="38">
        <f t="shared" si="6"/>
        <v>12</v>
      </c>
      <c r="K119" s="52">
        <f t="shared" si="7"/>
        <v>0.24</v>
      </c>
      <c r="L119" s="10" t="s">
        <v>849</v>
      </c>
    </row>
    <row r="120" spans="1:12" s="10" customFormat="1" ht="21.75" customHeight="1">
      <c r="A120" s="10" t="s">
        <v>1134</v>
      </c>
      <c r="B120" s="31" t="s">
        <v>327</v>
      </c>
      <c r="C120" s="35"/>
      <c r="D120" s="35"/>
      <c r="E120" s="38">
        <v>5</v>
      </c>
      <c r="F120" s="38">
        <v>2</v>
      </c>
      <c r="G120" s="38">
        <v>2</v>
      </c>
      <c r="H120" s="38">
        <v>1</v>
      </c>
      <c r="I120" s="38">
        <v>2</v>
      </c>
      <c r="J120" s="38">
        <f t="shared" si="6"/>
        <v>12</v>
      </c>
      <c r="K120" s="52">
        <f t="shared" si="7"/>
        <v>0.24</v>
      </c>
      <c r="L120" s="10" t="s">
        <v>240</v>
      </c>
    </row>
    <row r="121" spans="1:12" s="10" customFormat="1" ht="21.75" customHeight="1">
      <c r="A121" s="10" t="s">
        <v>1135</v>
      </c>
      <c r="B121" s="31" t="s">
        <v>1016</v>
      </c>
      <c r="C121" s="9"/>
      <c r="D121" s="9"/>
      <c r="E121" s="38">
        <v>4</v>
      </c>
      <c r="F121" s="38">
        <v>0</v>
      </c>
      <c r="G121" s="38">
        <v>0</v>
      </c>
      <c r="H121" s="38">
        <v>8</v>
      </c>
      <c r="I121" s="38">
        <v>0</v>
      </c>
      <c r="J121" s="38">
        <f t="shared" si="6"/>
        <v>12</v>
      </c>
      <c r="K121" s="52">
        <f t="shared" si="7"/>
        <v>0.24</v>
      </c>
      <c r="L121" s="10" t="s">
        <v>1015</v>
      </c>
    </row>
    <row r="122" spans="1:12" s="10" customFormat="1" ht="21.75" customHeight="1">
      <c r="A122" s="10" t="s">
        <v>1136</v>
      </c>
      <c r="B122" s="31" t="s">
        <v>714</v>
      </c>
      <c r="C122" s="31"/>
      <c r="D122" s="31"/>
      <c r="E122" s="38">
        <v>2</v>
      </c>
      <c r="F122" s="38">
        <v>0</v>
      </c>
      <c r="G122" s="38">
        <v>0</v>
      </c>
      <c r="H122" s="38">
        <v>2</v>
      </c>
      <c r="I122" s="38">
        <v>7</v>
      </c>
      <c r="J122" s="38">
        <f t="shared" si="6"/>
        <v>11</v>
      </c>
      <c r="K122" s="52">
        <f t="shared" si="7"/>
        <v>0.22</v>
      </c>
      <c r="L122" s="10" t="s">
        <v>679</v>
      </c>
    </row>
    <row r="123" spans="1:12" s="10" customFormat="1" ht="21.75" customHeight="1">
      <c r="A123" s="10" t="s">
        <v>1137</v>
      </c>
      <c r="B123" s="31" t="s">
        <v>875</v>
      </c>
      <c r="C123" s="9"/>
      <c r="D123" s="9"/>
      <c r="E123" s="38">
        <v>0</v>
      </c>
      <c r="F123" s="38">
        <v>0</v>
      </c>
      <c r="G123" s="38">
        <v>0</v>
      </c>
      <c r="H123" s="38">
        <v>3</v>
      </c>
      <c r="I123" s="38">
        <v>7</v>
      </c>
      <c r="J123" s="38">
        <f t="shared" si="6"/>
        <v>10</v>
      </c>
      <c r="K123" s="52">
        <f t="shared" si="7"/>
        <v>0.2</v>
      </c>
      <c r="L123" s="10" t="s">
        <v>882</v>
      </c>
    </row>
    <row r="124" spans="1:12" s="10" customFormat="1" ht="21.75" customHeight="1">
      <c r="A124" s="10" t="s">
        <v>1138</v>
      </c>
      <c r="B124" s="41" t="s">
        <v>328</v>
      </c>
      <c r="C124" s="29"/>
      <c r="D124" s="29"/>
      <c r="E124" s="40">
        <v>6</v>
      </c>
      <c r="F124" s="40">
        <v>0</v>
      </c>
      <c r="G124" s="40">
        <v>0</v>
      </c>
      <c r="H124" s="40">
        <v>1</v>
      </c>
      <c r="I124" s="40">
        <v>3</v>
      </c>
      <c r="J124" s="38">
        <f t="shared" si="6"/>
        <v>10</v>
      </c>
      <c r="K124" s="52">
        <f t="shared" si="7"/>
        <v>0.2</v>
      </c>
      <c r="L124" s="10" t="s">
        <v>240</v>
      </c>
    </row>
    <row r="125" spans="1:12" s="10" customFormat="1" ht="21.75" customHeight="1">
      <c r="A125" s="10" t="s">
        <v>1139</v>
      </c>
      <c r="B125" s="31" t="s">
        <v>616</v>
      </c>
      <c r="C125" s="9"/>
      <c r="D125" s="9"/>
      <c r="E125" s="38">
        <v>0</v>
      </c>
      <c r="F125" s="38">
        <v>0</v>
      </c>
      <c r="G125" s="38">
        <v>2</v>
      </c>
      <c r="H125" s="38">
        <v>0</v>
      </c>
      <c r="I125" s="38">
        <v>7</v>
      </c>
      <c r="J125" s="38">
        <f t="shared" si="6"/>
        <v>9</v>
      </c>
      <c r="K125" s="52">
        <f t="shared" si="7"/>
        <v>0.18</v>
      </c>
      <c r="L125" s="10" t="s">
        <v>587</v>
      </c>
    </row>
    <row r="126" spans="1:12" s="10" customFormat="1" ht="21.75" customHeight="1">
      <c r="A126" s="10" t="s">
        <v>1140</v>
      </c>
      <c r="B126" s="31" t="s">
        <v>330</v>
      </c>
      <c r="C126" s="35"/>
      <c r="D126" s="35"/>
      <c r="E126" s="38">
        <v>1</v>
      </c>
      <c r="F126" s="38">
        <v>2</v>
      </c>
      <c r="G126" s="38">
        <v>0</v>
      </c>
      <c r="H126" s="38">
        <v>3</v>
      </c>
      <c r="I126" s="38">
        <v>3</v>
      </c>
      <c r="J126" s="38">
        <f t="shared" si="6"/>
        <v>9</v>
      </c>
      <c r="K126" s="52">
        <f t="shared" si="7"/>
        <v>0.18</v>
      </c>
      <c r="L126" s="10" t="s">
        <v>240</v>
      </c>
    </row>
    <row r="127" spans="1:12" s="10" customFormat="1" ht="21.75" customHeight="1">
      <c r="A127" s="10" t="s">
        <v>1141</v>
      </c>
      <c r="B127" s="31" t="s">
        <v>331</v>
      </c>
      <c r="C127" s="29"/>
      <c r="D127" s="35"/>
      <c r="E127" s="38">
        <v>0</v>
      </c>
      <c r="F127" s="38">
        <v>7</v>
      </c>
      <c r="G127" s="38">
        <v>0</v>
      </c>
      <c r="H127" s="38">
        <v>2</v>
      </c>
      <c r="I127" s="38">
        <v>0</v>
      </c>
      <c r="J127" s="38">
        <f t="shared" si="6"/>
        <v>9</v>
      </c>
      <c r="K127" s="52">
        <f t="shared" si="7"/>
        <v>0.18</v>
      </c>
      <c r="L127" s="10" t="s">
        <v>240</v>
      </c>
    </row>
    <row r="128" spans="1:12" s="10" customFormat="1" ht="21.75" customHeight="1">
      <c r="A128" s="10" t="s">
        <v>1142</v>
      </c>
      <c r="B128" s="31" t="s">
        <v>1017</v>
      </c>
      <c r="C128" s="9"/>
      <c r="D128" s="9"/>
      <c r="E128" s="38">
        <v>0</v>
      </c>
      <c r="F128" s="38">
        <v>0</v>
      </c>
      <c r="G128" s="38">
        <v>1</v>
      </c>
      <c r="H128" s="38">
        <v>8</v>
      </c>
      <c r="I128" s="38">
        <v>0</v>
      </c>
      <c r="J128" s="38">
        <f t="shared" si="6"/>
        <v>9</v>
      </c>
      <c r="K128" s="52">
        <f t="shared" si="7"/>
        <v>0.18</v>
      </c>
      <c r="L128" s="10" t="s">
        <v>1015</v>
      </c>
    </row>
    <row r="129" spans="1:12" s="10" customFormat="1" ht="21.75" customHeight="1">
      <c r="A129" s="10" t="s">
        <v>1143</v>
      </c>
      <c r="B129" s="31" t="s">
        <v>106</v>
      </c>
      <c r="C129" s="37"/>
      <c r="D129" s="37"/>
      <c r="E129" s="38">
        <v>1</v>
      </c>
      <c r="F129" s="38">
        <v>2</v>
      </c>
      <c r="G129" s="38">
        <v>0</v>
      </c>
      <c r="H129" s="38">
        <v>3</v>
      </c>
      <c r="I129" s="38">
        <v>2</v>
      </c>
      <c r="J129" s="38">
        <f t="shared" si="6"/>
        <v>8</v>
      </c>
      <c r="K129" s="52">
        <f t="shared" si="7"/>
        <v>0.16</v>
      </c>
      <c r="L129" s="10" t="s">
        <v>67</v>
      </c>
    </row>
    <row r="130" spans="1:12" s="10" customFormat="1" ht="21.75" customHeight="1">
      <c r="A130" s="10" t="s">
        <v>1144</v>
      </c>
      <c r="B130" s="31" t="s">
        <v>107</v>
      </c>
      <c r="C130" s="37"/>
      <c r="D130" s="37"/>
      <c r="E130" s="38">
        <v>0</v>
      </c>
      <c r="F130" s="38">
        <v>0</v>
      </c>
      <c r="G130" s="38">
        <v>0</v>
      </c>
      <c r="H130" s="38">
        <v>8</v>
      </c>
      <c r="I130" s="38">
        <v>0</v>
      </c>
      <c r="J130" s="38">
        <f t="shared" si="6"/>
        <v>8</v>
      </c>
      <c r="K130" s="52">
        <f t="shared" si="7"/>
        <v>0.16</v>
      </c>
      <c r="L130" s="10" t="s">
        <v>67</v>
      </c>
    </row>
    <row r="131" spans="1:12" s="10" customFormat="1" ht="21.75" customHeight="1">
      <c r="A131" s="10" t="s">
        <v>1145</v>
      </c>
      <c r="B131" s="31" t="s">
        <v>108</v>
      </c>
      <c r="C131" s="37"/>
      <c r="D131" s="37"/>
      <c r="E131" s="38">
        <v>2</v>
      </c>
      <c r="F131" s="38">
        <v>2</v>
      </c>
      <c r="G131" s="38">
        <v>2</v>
      </c>
      <c r="H131" s="38">
        <v>2</v>
      </c>
      <c r="I131" s="38">
        <v>0</v>
      </c>
      <c r="J131" s="38">
        <f t="shared" si="6"/>
        <v>8</v>
      </c>
      <c r="K131" s="52">
        <f t="shared" si="7"/>
        <v>0.16</v>
      </c>
      <c r="L131" s="10" t="s">
        <v>67</v>
      </c>
    </row>
    <row r="132" spans="1:12" s="10" customFormat="1" ht="21.75" customHeight="1">
      <c r="A132" s="10" t="s">
        <v>1146</v>
      </c>
      <c r="B132" s="31" t="s">
        <v>332</v>
      </c>
      <c r="C132" s="29"/>
      <c r="D132" s="29"/>
      <c r="E132" s="38">
        <v>6</v>
      </c>
      <c r="F132" s="38">
        <v>0</v>
      </c>
      <c r="G132" s="38">
        <v>0</v>
      </c>
      <c r="H132" s="38">
        <v>2</v>
      </c>
      <c r="I132" s="38">
        <v>0</v>
      </c>
      <c r="J132" s="38">
        <f t="shared" si="6"/>
        <v>8</v>
      </c>
      <c r="K132" s="52">
        <f t="shared" si="7"/>
        <v>0.16</v>
      </c>
      <c r="L132" s="10" t="s">
        <v>240</v>
      </c>
    </row>
    <row r="133" spans="1:12" s="10" customFormat="1" ht="21.75" customHeight="1">
      <c r="A133" s="10" t="s">
        <v>1147</v>
      </c>
      <c r="B133" s="31" t="s">
        <v>1019</v>
      </c>
      <c r="C133" s="9"/>
      <c r="D133" s="9"/>
      <c r="E133" s="38">
        <v>1</v>
      </c>
      <c r="F133" s="38">
        <v>0</v>
      </c>
      <c r="G133" s="38">
        <v>0</v>
      </c>
      <c r="H133" s="38">
        <v>7</v>
      </c>
      <c r="I133" s="38">
        <v>0</v>
      </c>
      <c r="J133" s="38">
        <f t="shared" si="6"/>
        <v>8</v>
      </c>
      <c r="K133" s="52">
        <f t="shared" si="7"/>
        <v>0.16</v>
      </c>
      <c r="L133" s="10" t="s">
        <v>1015</v>
      </c>
    </row>
    <row r="134" spans="1:12" s="10" customFormat="1" ht="21.75" customHeight="1">
      <c r="A134" s="10" t="s">
        <v>1148</v>
      </c>
      <c r="B134" s="31" t="s">
        <v>1020</v>
      </c>
      <c r="C134" s="9"/>
      <c r="D134" s="9"/>
      <c r="E134" s="38">
        <v>0</v>
      </c>
      <c r="F134" s="38">
        <v>0</v>
      </c>
      <c r="G134" s="38">
        <v>0</v>
      </c>
      <c r="H134" s="38">
        <v>8</v>
      </c>
      <c r="I134" s="38">
        <v>0</v>
      </c>
      <c r="J134" s="38">
        <f t="shared" si="6"/>
        <v>8</v>
      </c>
      <c r="K134" s="52">
        <f t="shared" si="7"/>
        <v>0.16</v>
      </c>
      <c r="L134" s="10" t="s">
        <v>1015</v>
      </c>
    </row>
    <row r="135" spans="1:12" s="10" customFormat="1" ht="21.75" customHeight="1">
      <c r="A135" s="10" t="s">
        <v>1149</v>
      </c>
      <c r="B135" s="31" t="s">
        <v>1021</v>
      </c>
      <c r="C135" s="9"/>
      <c r="D135" s="9"/>
      <c r="E135" s="38">
        <v>0</v>
      </c>
      <c r="F135" s="38">
        <v>0</v>
      </c>
      <c r="G135" s="38">
        <v>0</v>
      </c>
      <c r="H135" s="38">
        <v>4</v>
      </c>
      <c r="I135" s="38">
        <v>4</v>
      </c>
      <c r="J135" s="38">
        <f t="shared" si="6"/>
        <v>8</v>
      </c>
      <c r="K135" s="52">
        <f t="shared" si="7"/>
        <v>0.16</v>
      </c>
      <c r="L135" s="10" t="s">
        <v>1015</v>
      </c>
    </row>
    <row r="136" spans="1:12" s="10" customFormat="1" ht="21.75" customHeight="1">
      <c r="A136" s="10" t="s">
        <v>1150</v>
      </c>
      <c r="B136" s="31" t="s">
        <v>111</v>
      </c>
      <c r="C136" s="37"/>
      <c r="D136" s="37"/>
      <c r="E136" s="38">
        <v>2</v>
      </c>
      <c r="F136" s="38">
        <v>2</v>
      </c>
      <c r="G136" s="38">
        <v>0</v>
      </c>
      <c r="H136" s="38">
        <v>3</v>
      </c>
      <c r="I136" s="38">
        <v>0</v>
      </c>
      <c r="J136" s="38">
        <f aca="true" t="shared" si="8" ref="J136:J153">SUM(E136:I136)</f>
        <v>7</v>
      </c>
      <c r="K136" s="52">
        <f aca="true" t="shared" si="9" ref="K136:K153">J136/50</f>
        <v>0.14</v>
      </c>
      <c r="L136" s="10" t="s">
        <v>67</v>
      </c>
    </row>
    <row r="137" spans="1:12" s="10" customFormat="1" ht="21.75" customHeight="1">
      <c r="A137" s="10" t="s">
        <v>1151</v>
      </c>
      <c r="B137" s="31" t="s">
        <v>876</v>
      </c>
      <c r="C137" s="9"/>
      <c r="D137" s="9"/>
      <c r="E137" s="38">
        <v>0</v>
      </c>
      <c r="F137" s="38">
        <v>0</v>
      </c>
      <c r="G137" s="38">
        <v>0</v>
      </c>
      <c r="H137" s="38">
        <v>0</v>
      </c>
      <c r="I137" s="38">
        <v>7</v>
      </c>
      <c r="J137" s="38">
        <f t="shared" si="8"/>
        <v>7</v>
      </c>
      <c r="K137" s="52">
        <f t="shared" si="9"/>
        <v>0.14</v>
      </c>
      <c r="L137" s="10" t="s">
        <v>882</v>
      </c>
    </row>
    <row r="138" spans="1:12" s="10" customFormat="1" ht="21.75" customHeight="1">
      <c r="A138" s="10" t="s">
        <v>1152</v>
      </c>
      <c r="B138" s="31" t="s">
        <v>617</v>
      </c>
      <c r="C138" s="9"/>
      <c r="D138" s="9"/>
      <c r="E138" s="38">
        <v>0</v>
      </c>
      <c r="F138" s="38">
        <v>0</v>
      </c>
      <c r="G138" s="38">
        <v>0</v>
      </c>
      <c r="H138" s="38">
        <v>5</v>
      </c>
      <c r="I138" s="38">
        <v>2</v>
      </c>
      <c r="J138" s="38">
        <f t="shared" si="8"/>
        <v>7</v>
      </c>
      <c r="K138" s="52">
        <f t="shared" si="9"/>
        <v>0.14</v>
      </c>
      <c r="L138" s="10" t="s">
        <v>587</v>
      </c>
    </row>
    <row r="139" spans="1:12" s="10" customFormat="1" ht="21.75" customHeight="1">
      <c r="A139" s="10" t="s">
        <v>1153</v>
      </c>
      <c r="B139" s="31" t="s">
        <v>113</v>
      </c>
      <c r="C139" s="37"/>
      <c r="D139" s="37"/>
      <c r="E139" s="38">
        <v>0</v>
      </c>
      <c r="F139" s="38">
        <v>0</v>
      </c>
      <c r="G139" s="38">
        <v>0</v>
      </c>
      <c r="H139" s="38">
        <v>6</v>
      </c>
      <c r="I139" s="38">
        <v>0</v>
      </c>
      <c r="J139" s="38">
        <f t="shared" si="8"/>
        <v>6</v>
      </c>
      <c r="K139" s="52">
        <f t="shared" si="9"/>
        <v>0.12</v>
      </c>
      <c r="L139" s="10" t="s">
        <v>67</v>
      </c>
    </row>
    <row r="140" spans="1:12" s="10" customFormat="1" ht="21.75" customHeight="1">
      <c r="A140" s="10" t="s">
        <v>1154</v>
      </c>
      <c r="B140" s="31" t="s">
        <v>618</v>
      </c>
      <c r="C140" s="9"/>
      <c r="D140" s="9"/>
      <c r="E140" s="38">
        <v>0</v>
      </c>
      <c r="F140" s="38">
        <v>0</v>
      </c>
      <c r="G140" s="38">
        <v>0</v>
      </c>
      <c r="H140" s="38">
        <v>2</v>
      </c>
      <c r="I140" s="38">
        <v>4</v>
      </c>
      <c r="J140" s="38">
        <f t="shared" si="8"/>
        <v>6</v>
      </c>
      <c r="K140" s="52">
        <f t="shared" si="9"/>
        <v>0.12</v>
      </c>
      <c r="L140" s="10" t="s">
        <v>587</v>
      </c>
    </row>
    <row r="141" spans="1:12" s="10" customFormat="1" ht="21.75" customHeight="1">
      <c r="A141" s="10" t="s">
        <v>1155</v>
      </c>
      <c r="B141" s="31" t="s">
        <v>968</v>
      </c>
      <c r="C141" s="9"/>
      <c r="D141" s="9"/>
      <c r="E141" s="38">
        <v>2</v>
      </c>
      <c r="F141" s="38">
        <v>0</v>
      </c>
      <c r="G141" s="38">
        <v>0</v>
      </c>
      <c r="H141" s="38">
        <v>2</v>
      </c>
      <c r="I141" s="38">
        <v>1</v>
      </c>
      <c r="J141" s="38">
        <f t="shared" si="8"/>
        <v>5</v>
      </c>
      <c r="K141" s="52">
        <f t="shared" si="9"/>
        <v>0.1</v>
      </c>
      <c r="L141" s="10" t="s">
        <v>977</v>
      </c>
    </row>
    <row r="142" spans="1:12" s="10" customFormat="1" ht="21.75" customHeight="1">
      <c r="A142" s="10" t="s">
        <v>1156</v>
      </c>
      <c r="B142" s="31" t="s">
        <v>858</v>
      </c>
      <c r="C142" s="9"/>
      <c r="D142" s="9"/>
      <c r="E142" s="38">
        <v>0</v>
      </c>
      <c r="F142" s="38">
        <v>0</v>
      </c>
      <c r="G142" s="38">
        <v>0</v>
      </c>
      <c r="H142" s="38">
        <v>5</v>
      </c>
      <c r="I142" s="38">
        <v>0</v>
      </c>
      <c r="J142" s="38">
        <f t="shared" si="8"/>
        <v>5</v>
      </c>
      <c r="K142" s="52">
        <f t="shared" si="9"/>
        <v>0.1</v>
      </c>
      <c r="L142" s="10" t="s">
        <v>849</v>
      </c>
    </row>
    <row r="143" spans="1:12" s="10" customFormat="1" ht="21.75" customHeight="1">
      <c r="A143" s="10" t="s">
        <v>1157</v>
      </c>
      <c r="B143" s="31" t="s">
        <v>115</v>
      </c>
      <c r="C143" s="37"/>
      <c r="D143" s="37"/>
      <c r="E143" s="38">
        <v>0</v>
      </c>
      <c r="F143" s="38">
        <v>0</v>
      </c>
      <c r="G143" s="38">
        <v>0</v>
      </c>
      <c r="H143" s="38">
        <v>4</v>
      </c>
      <c r="I143" s="38">
        <v>0</v>
      </c>
      <c r="J143" s="38">
        <f t="shared" si="8"/>
        <v>4</v>
      </c>
      <c r="K143" s="52">
        <f t="shared" si="9"/>
        <v>0.08</v>
      </c>
      <c r="L143" s="10" t="s">
        <v>67</v>
      </c>
    </row>
    <row r="144" spans="1:12" s="10" customFormat="1" ht="21.75" customHeight="1">
      <c r="A144" s="10" t="s">
        <v>1158</v>
      </c>
      <c r="B144" s="31" t="s">
        <v>877</v>
      </c>
      <c r="C144" s="9"/>
      <c r="D144" s="9"/>
      <c r="E144" s="38">
        <v>0</v>
      </c>
      <c r="F144" s="38">
        <v>0</v>
      </c>
      <c r="G144" s="38">
        <v>0</v>
      </c>
      <c r="H144" s="38">
        <v>0</v>
      </c>
      <c r="I144" s="38">
        <v>4</v>
      </c>
      <c r="J144" s="38">
        <f t="shared" si="8"/>
        <v>4</v>
      </c>
      <c r="K144" s="52">
        <f t="shared" si="9"/>
        <v>0.08</v>
      </c>
      <c r="L144" s="10" t="s">
        <v>882</v>
      </c>
    </row>
    <row r="145" spans="1:12" s="10" customFormat="1" ht="21.75" customHeight="1">
      <c r="A145" s="10" t="s">
        <v>1159</v>
      </c>
      <c r="B145" s="31" t="s">
        <v>878</v>
      </c>
      <c r="C145" s="9"/>
      <c r="D145" s="9"/>
      <c r="E145" s="38">
        <v>4</v>
      </c>
      <c r="F145" s="38">
        <v>0</v>
      </c>
      <c r="G145" s="38">
        <v>0</v>
      </c>
      <c r="H145" s="38">
        <v>0</v>
      </c>
      <c r="I145" s="38">
        <v>0</v>
      </c>
      <c r="J145" s="38">
        <f t="shared" si="8"/>
        <v>4</v>
      </c>
      <c r="K145" s="52">
        <f t="shared" si="9"/>
        <v>0.08</v>
      </c>
      <c r="L145" s="10" t="s">
        <v>882</v>
      </c>
    </row>
    <row r="146" spans="1:12" s="10" customFormat="1" ht="21.75" customHeight="1">
      <c r="A146" s="10" t="s">
        <v>1160</v>
      </c>
      <c r="B146" s="31" t="s">
        <v>619</v>
      </c>
      <c r="C146" s="9"/>
      <c r="D146" s="9"/>
      <c r="E146" s="38">
        <v>0</v>
      </c>
      <c r="F146" s="38">
        <v>0</v>
      </c>
      <c r="G146" s="38">
        <v>0</v>
      </c>
      <c r="H146" s="38">
        <v>4</v>
      </c>
      <c r="I146" s="38">
        <v>0</v>
      </c>
      <c r="J146" s="38">
        <f t="shared" si="8"/>
        <v>4</v>
      </c>
      <c r="K146" s="52">
        <f t="shared" si="9"/>
        <v>0.08</v>
      </c>
      <c r="L146" s="10" t="s">
        <v>587</v>
      </c>
    </row>
    <row r="147" spans="1:12" s="10" customFormat="1" ht="21.75" customHeight="1">
      <c r="A147" s="10" t="s">
        <v>1161</v>
      </c>
      <c r="B147" s="31" t="s">
        <v>716</v>
      </c>
      <c r="C147" s="31"/>
      <c r="D147" s="31"/>
      <c r="E147" s="38">
        <v>0</v>
      </c>
      <c r="F147" s="38">
        <v>0</v>
      </c>
      <c r="G147" s="38">
        <v>0</v>
      </c>
      <c r="H147" s="38">
        <v>1</v>
      </c>
      <c r="I147" s="38">
        <v>2</v>
      </c>
      <c r="J147" s="38">
        <f t="shared" si="8"/>
        <v>3</v>
      </c>
      <c r="K147" s="52">
        <f t="shared" si="9"/>
        <v>0.06</v>
      </c>
      <c r="L147" s="10" t="s">
        <v>679</v>
      </c>
    </row>
    <row r="148" spans="1:12" s="10" customFormat="1" ht="21.75" customHeight="1">
      <c r="A148" s="10" t="s">
        <v>1162</v>
      </c>
      <c r="B148" s="31" t="s">
        <v>879</v>
      </c>
      <c r="C148" s="9"/>
      <c r="D148" s="9"/>
      <c r="E148" s="38">
        <v>0</v>
      </c>
      <c r="F148" s="38">
        <v>0</v>
      </c>
      <c r="G148" s="38">
        <v>0</v>
      </c>
      <c r="H148" s="38">
        <v>1</v>
      </c>
      <c r="I148" s="38">
        <v>1</v>
      </c>
      <c r="J148" s="38">
        <f t="shared" si="8"/>
        <v>2</v>
      </c>
      <c r="K148" s="52">
        <f t="shared" si="9"/>
        <v>0.04</v>
      </c>
      <c r="L148" s="10" t="s">
        <v>882</v>
      </c>
    </row>
    <row r="149" spans="1:12" s="10" customFormat="1" ht="21.75" customHeight="1">
      <c r="A149" s="10" t="s">
        <v>1163</v>
      </c>
      <c r="B149" s="54" t="s">
        <v>824</v>
      </c>
      <c r="C149" s="43"/>
      <c r="D149" s="43"/>
      <c r="E149" s="38">
        <v>2</v>
      </c>
      <c r="F149" s="38">
        <v>0</v>
      </c>
      <c r="G149" s="38">
        <v>0</v>
      </c>
      <c r="H149" s="38">
        <v>0</v>
      </c>
      <c r="I149" s="38">
        <v>0</v>
      </c>
      <c r="J149" s="38">
        <f t="shared" si="8"/>
        <v>2</v>
      </c>
      <c r="K149" s="52">
        <f t="shared" si="9"/>
        <v>0.04</v>
      </c>
      <c r="L149" s="10" t="s">
        <v>823</v>
      </c>
    </row>
    <row r="150" spans="1:12" s="10" customFormat="1" ht="21.75" customHeight="1">
      <c r="A150" s="10" t="s">
        <v>1164</v>
      </c>
      <c r="B150" s="31" t="s">
        <v>983</v>
      </c>
      <c r="C150" s="9"/>
      <c r="D150" s="9"/>
      <c r="E150" s="38">
        <v>0</v>
      </c>
      <c r="F150" s="38">
        <v>0</v>
      </c>
      <c r="G150" s="38">
        <v>0</v>
      </c>
      <c r="H150" s="38">
        <v>1</v>
      </c>
      <c r="I150" s="38">
        <v>0</v>
      </c>
      <c r="J150" s="38">
        <f t="shared" si="8"/>
        <v>1</v>
      </c>
      <c r="K150" s="52">
        <f t="shared" si="9"/>
        <v>0.02</v>
      </c>
      <c r="L150" s="10" t="s">
        <v>981</v>
      </c>
    </row>
    <row r="151" spans="1:12" s="10" customFormat="1" ht="21.75" customHeight="1">
      <c r="A151" s="10" t="s">
        <v>1165</v>
      </c>
      <c r="B151" s="31" t="s">
        <v>880</v>
      </c>
      <c r="C151" s="9"/>
      <c r="D151" s="9"/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f t="shared" si="8"/>
        <v>0</v>
      </c>
      <c r="K151" s="52">
        <f t="shared" si="9"/>
        <v>0</v>
      </c>
      <c r="L151" s="10" t="s">
        <v>882</v>
      </c>
    </row>
    <row r="152" spans="1:12" s="10" customFormat="1" ht="21.75" customHeight="1">
      <c r="A152" s="10" t="s">
        <v>1166</v>
      </c>
      <c r="B152" s="31" t="s">
        <v>881</v>
      </c>
      <c r="C152" s="9"/>
      <c r="D152" s="9"/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f t="shared" si="8"/>
        <v>0</v>
      </c>
      <c r="K152" s="52">
        <f t="shared" si="9"/>
        <v>0</v>
      </c>
      <c r="L152" s="10" t="s">
        <v>882</v>
      </c>
    </row>
    <row r="153" spans="1:12" s="10" customFormat="1" ht="21.75" customHeight="1">
      <c r="A153" s="10" t="s">
        <v>1167</v>
      </c>
      <c r="B153" s="31" t="s">
        <v>780</v>
      </c>
      <c r="C153" s="9"/>
      <c r="D153" s="9"/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f t="shared" si="8"/>
        <v>0</v>
      </c>
      <c r="K153" s="52">
        <f t="shared" si="9"/>
        <v>0</v>
      </c>
      <c r="L153" s="10" t="s">
        <v>779</v>
      </c>
    </row>
    <row r="156" ht="15.75">
      <c r="C156" s="1" t="s">
        <v>1247</v>
      </c>
    </row>
    <row r="157" spans="2:4" ht="15.75">
      <c r="B157" s="74" t="s">
        <v>1023</v>
      </c>
      <c r="C157" s="73" t="s">
        <v>1213</v>
      </c>
      <c r="D157" s="73" t="s">
        <v>1214</v>
      </c>
    </row>
    <row r="158" spans="2:4" ht="15.75">
      <c r="B158" s="74" t="s">
        <v>13</v>
      </c>
      <c r="C158" s="73" t="s">
        <v>92</v>
      </c>
      <c r="D158" s="73" t="s">
        <v>1215</v>
      </c>
    </row>
    <row r="159" spans="2:4" ht="15.75">
      <c r="B159" s="74" t="s">
        <v>1024</v>
      </c>
      <c r="C159" s="73" t="s">
        <v>1216</v>
      </c>
      <c r="D159" s="73" t="s">
        <v>1217</v>
      </c>
    </row>
    <row r="160" spans="2:4" ht="15.75">
      <c r="B160" s="74" t="s">
        <v>1025</v>
      </c>
      <c r="C160" s="73" t="s">
        <v>1218</v>
      </c>
      <c r="D160" s="73" t="s">
        <v>1219</v>
      </c>
    </row>
    <row r="161" spans="2:4" ht="15.75">
      <c r="B161" s="74" t="s">
        <v>1026</v>
      </c>
      <c r="C161" s="73" t="s">
        <v>1220</v>
      </c>
      <c r="D161" s="73" t="s">
        <v>1221</v>
      </c>
    </row>
    <row r="162" spans="2:4" ht="15.75">
      <c r="B162" s="74" t="s">
        <v>1027</v>
      </c>
      <c r="C162" s="73" t="s">
        <v>1222</v>
      </c>
      <c r="D162" s="73" t="s">
        <v>1223</v>
      </c>
    </row>
    <row r="163" spans="2:4" ht="15.75">
      <c r="B163" s="74" t="s">
        <v>1028</v>
      </c>
      <c r="C163" s="73" t="s">
        <v>1224</v>
      </c>
      <c r="D163" s="73" t="s">
        <v>1225</v>
      </c>
    </row>
    <row r="164" spans="2:4" ht="15.75">
      <c r="B164" s="74" t="s">
        <v>1029</v>
      </c>
      <c r="C164" s="73" t="s">
        <v>1226</v>
      </c>
      <c r="D164" s="73" t="s">
        <v>1215</v>
      </c>
    </row>
    <row r="165" spans="2:4" ht="15.75">
      <c r="B165" s="74" t="s">
        <v>1030</v>
      </c>
      <c r="C165" s="73" t="s">
        <v>1227</v>
      </c>
      <c r="D165" s="73" t="s">
        <v>383</v>
      </c>
    </row>
    <row r="166" spans="2:4" ht="15.75">
      <c r="B166" s="74" t="s">
        <v>1031</v>
      </c>
      <c r="C166" s="73" t="s">
        <v>1245</v>
      </c>
      <c r="D166" s="73" t="s">
        <v>1228</v>
      </c>
    </row>
    <row r="167" spans="2:4" ht="15.75">
      <c r="B167" s="74" t="s">
        <v>1032</v>
      </c>
      <c r="C167" s="73" t="s">
        <v>442</v>
      </c>
      <c r="D167" s="73" t="s">
        <v>1229</v>
      </c>
    </row>
    <row r="168" spans="2:4" ht="15.75">
      <c r="B168" s="74" t="s">
        <v>1033</v>
      </c>
      <c r="C168" s="73" t="s">
        <v>1230</v>
      </c>
      <c r="D168" s="73" t="s">
        <v>1231</v>
      </c>
    </row>
    <row r="169" spans="2:4" ht="15.75">
      <c r="B169" s="74" t="s">
        <v>1034</v>
      </c>
      <c r="C169" s="73" t="s">
        <v>540</v>
      </c>
      <c r="D169" s="73" t="s">
        <v>1232</v>
      </c>
    </row>
    <row r="170" spans="2:4" ht="15.75">
      <c r="B170" s="74" t="s">
        <v>1035</v>
      </c>
      <c r="C170" s="73" t="s">
        <v>640</v>
      </c>
      <c r="D170" s="73" t="s">
        <v>1233</v>
      </c>
    </row>
    <row r="171" spans="2:4" ht="15.75">
      <c r="B171" s="74" t="s">
        <v>1036</v>
      </c>
      <c r="C171" s="73" t="s">
        <v>717</v>
      </c>
      <c r="D171" s="73" t="s">
        <v>1234</v>
      </c>
    </row>
    <row r="172" spans="2:4" ht="15.75">
      <c r="B172" s="74" t="s">
        <v>1037</v>
      </c>
      <c r="C172" s="73" t="s">
        <v>1235</v>
      </c>
      <c r="D172" s="73" t="s">
        <v>1236</v>
      </c>
    </row>
    <row r="173" spans="2:4" ht="15.75">
      <c r="B173" s="74" t="s">
        <v>1038</v>
      </c>
      <c r="C173" s="73" t="s">
        <v>1237</v>
      </c>
      <c r="D173" s="73" t="s">
        <v>1238</v>
      </c>
    </row>
    <row r="174" spans="2:4" ht="15.75">
      <c r="B174" s="74" t="s">
        <v>1039</v>
      </c>
      <c r="C174" s="73" t="s">
        <v>717</v>
      </c>
      <c r="D174" s="73" t="s">
        <v>1239</v>
      </c>
    </row>
    <row r="175" spans="2:4" ht="15.75">
      <c r="B175" s="74" t="s">
        <v>1040</v>
      </c>
      <c r="C175" s="73" t="s">
        <v>1240</v>
      </c>
      <c r="D175" s="73" t="s">
        <v>1241</v>
      </c>
    </row>
    <row r="176" spans="2:4" ht="15.75">
      <c r="B176" s="74" t="s">
        <v>1041</v>
      </c>
      <c r="C176" s="73" t="s">
        <v>329</v>
      </c>
      <c r="D176" s="73" t="s">
        <v>1242</v>
      </c>
    </row>
    <row r="177" spans="2:4" ht="15.75">
      <c r="B177" s="74" t="s">
        <v>1042</v>
      </c>
      <c r="C177" s="73" t="s">
        <v>1243</v>
      </c>
      <c r="D177" s="73" t="s">
        <v>546</v>
      </c>
    </row>
    <row r="178" spans="2:4" ht="15.75">
      <c r="B178" s="74" t="s">
        <v>1043</v>
      </c>
      <c r="C178" s="73" t="s">
        <v>1220</v>
      </c>
      <c r="D178" s="73" t="s">
        <v>1244</v>
      </c>
    </row>
    <row r="180" ht="15.75">
      <c r="D180" s="1" t="s">
        <v>1246</v>
      </c>
    </row>
    <row r="182" ht="15.75">
      <c r="F182" s="1" t="s">
        <v>1248</v>
      </c>
    </row>
  </sheetData>
  <sheetProtection/>
  <mergeCells count="5">
    <mergeCell ref="B1:K1"/>
    <mergeCell ref="B2:K2"/>
    <mergeCell ref="B3:K3"/>
    <mergeCell ref="B4:K4"/>
    <mergeCell ref="B5:K5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B111">
      <selection activeCell="M129" sqref="M129"/>
    </sheetView>
  </sheetViews>
  <sheetFormatPr defaultColWidth="9.8515625" defaultRowHeight="15"/>
  <cols>
    <col min="1" max="2" width="5.8515625" style="1" customWidth="1"/>
    <col min="3" max="3" width="26.7109375" style="1" customWidth="1"/>
    <col min="4" max="4" width="15.57421875" style="1" customWidth="1"/>
    <col min="5" max="5" width="16.28125" style="1" customWidth="1"/>
    <col min="6" max="6" width="4.57421875" style="1" customWidth="1"/>
    <col min="7" max="8" width="4.8515625" style="1" customWidth="1"/>
    <col min="9" max="9" width="5.57421875" style="1" bestFit="1" customWidth="1"/>
    <col min="10" max="10" width="5.57421875" style="1" customWidth="1"/>
    <col min="11" max="11" width="7.140625" style="1" customWidth="1"/>
    <col min="12" max="12" width="6.7109375" style="1" customWidth="1"/>
    <col min="13" max="13" width="29.7109375" style="1" customWidth="1"/>
    <col min="14" max="16384" width="9.8515625" style="1" customWidth="1"/>
  </cols>
  <sheetData>
    <row r="1" spans="3:12" ht="15.75">
      <c r="C1" s="154" t="s">
        <v>38</v>
      </c>
      <c r="D1" s="154"/>
      <c r="E1" s="154"/>
      <c r="F1" s="154"/>
      <c r="G1" s="154"/>
      <c r="H1" s="154"/>
      <c r="I1" s="154"/>
      <c r="J1" s="154"/>
      <c r="K1" s="154"/>
      <c r="L1" s="154"/>
    </row>
    <row r="2" spans="3:12" ht="15.75">
      <c r="C2" s="154" t="s">
        <v>39</v>
      </c>
      <c r="D2" s="154"/>
      <c r="E2" s="154"/>
      <c r="F2" s="154"/>
      <c r="G2" s="154"/>
      <c r="H2" s="154"/>
      <c r="I2" s="154"/>
      <c r="J2" s="154"/>
      <c r="K2" s="154"/>
      <c r="L2" s="154"/>
    </row>
    <row r="3" spans="3:12" ht="15.75">
      <c r="C3" s="154" t="s">
        <v>333</v>
      </c>
      <c r="D3" s="154"/>
      <c r="E3" s="154"/>
      <c r="F3" s="154"/>
      <c r="G3" s="154"/>
      <c r="H3" s="154"/>
      <c r="I3" s="154"/>
      <c r="J3" s="154"/>
      <c r="K3" s="154"/>
      <c r="L3" s="154"/>
    </row>
    <row r="4" spans="3:12" ht="15.75">
      <c r="C4" s="158" t="s">
        <v>37</v>
      </c>
      <c r="D4" s="158"/>
      <c r="E4" s="158"/>
      <c r="F4" s="158"/>
      <c r="G4" s="158"/>
      <c r="H4" s="158"/>
      <c r="I4" s="158"/>
      <c r="J4" s="158"/>
      <c r="K4" s="158"/>
      <c r="L4" s="158"/>
    </row>
    <row r="5" spans="3:12" ht="15.75">
      <c r="C5" s="154" t="s">
        <v>336</v>
      </c>
      <c r="D5" s="154"/>
      <c r="E5" s="154"/>
      <c r="F5" s="154"/>
      <c r="G5" s="154"/>
      <c r="H5" s="154"/>
      <c r="I5" s="154"/>
      <c r="J5" s="154"/>
      <c r="K5" s="154"/>
      <c r="L5" s="154"/>
    </row>
    <row r="7" spans="1:13" s="2" customFormat="1" ht="15.75">
      <c r="A7" s="2" t="s">
        <v>116</v>
      </c>
      <c r="B7" s="2" t="s">
        <v>1170</v>
      </c>
      <c r="C7" s="3" t="s">
        <v>1</v>
      </c>
      <c r="D7" s="4" t="s">
        <v>2</v>
      </c>
      <c r="E7" s="4" t="s">
        <v>3</v>
      </c>
      <c r="F7" s="5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6" t="s">
        <v>0</v>
      </c>
      <c r="L7" s="7" t="s">
        <v>9</v>
      </c>
      <c r="M7" s="27" t="s">
        <v>43</v>
      </c>
    </row>
    <row r="8" spans="2:13" s="10" customFormat="1" ht="21.75" customHeight="1">
      <c r="B8" s="10" t="s">
        <v>1023</v>
      </c>
      <c r="C8" s="94" t="s">
        <v>338</v>
      </c>
      <c r="D8" s="100" t="s">
        <v>339</v>
      </c>
      <c r="E8" s="100" t="s">
        <v>66</v>
      </c>
      <c r="F8" s="96">
        <v>10</v>
      </c>
      <c r="G8" s="97">
        <v>10</v>
      </c>
      <c r="H8" s="97">
        <v>10</v>
      </c>
      <c r="I8" s="97">
        <v>10</v>
      </c>
      <c r="J8" s="97">
        <v>10</v>
      </c>
      <c r="K8" s="97">
        <f aca="true" t="shared" si="0" ref="K8:K39">SUM(F8:J8)</f>
        <v>50</v>
      </c>
      <c r="L8" s="114">
        <f aca="true" t="shared" si="1" ref="L8:L39">K8/50</f>
        <v>1</v>
      </c>
      <c r="M8" s="99" t="s">
        <v>240</v>
      </c>
    </row>
    <row r="9" spans="2:13" s="10" customFormat="1" ht="21.75" customHeight="1">
      <c r="B9" s="10" t="s">
        <v>13</v>
      </c>
      <c r="C9" s="94" t="s">
        <v>117</v>
      </c>
      <c r="D9" s="103" t="s">
        <v>118</v>
      </c>
      <c r="E9" s="103" t="s">
        <v>119</v>
      </c>
      <c r="F9" s="96">
        <v>10</v>
      </c>
      <c r="G9" s="97">
        <v>6</v>
      </c>
      <c r="H9" s="97">
        <v>10</v>
      </c>
      <c r="I9" s="97">
        <v>10</v>
      </c>
      <c r="J9" s="97">
        <v>10</v>
      </c>
      <c r="K9" s="97">
        <f t="shared" si="0"/>
        <v>46</v>
      </c>
      <c r="L9" s="114">
        <f t="shared" si="1"/>
        <v>0.92</v>
      </c>
      <c r="M9" s="99" t="s">
        <v>67</v>
      </c>
    </row>
    <row r="10" spans="2:13" s="10" customFormat="1" ht="21.75" customHeight="1">
      <c r="B10" s="10" t="s">
        <v>1024</v>
      </c>
      <c r="C10" s="94" t="s">
        <v>343</v>
      </c>
      <c r="D10" s="100" t="s">
        <v>344</v>
      </c>
      <c r="E10" s="100" t="s">
        <v>345</v>
      </c>
      <c r="F10" s="96">
        <v>9</v>
      </c>
      <c r="G10" s="97">
        <v>7</v>
      </c>
      <c r="H10" s="97">
        <v>10</v>
      </c>
      <c r="I10" s="97">
        <v>10</v>
      </c>
      <c r="J10" s="97">
        <v>10</v>
      </c>
      <c r="K10" s="97">
        <f t="shared" si="0"/>
        <v>46</v>
      </c>
      <c r="L10" s="114">
        <f t="shared" si="1"/>
        <v>0.92</v>
      </c>
      <c r="M10" s="99" t="s">
        <v>240</v>
      </c>
    </row>
    <row r="11" spans="2:13" s="10" customFormat="1" ht="21.75" customHeight="1">
      <c r="B11" s="10" t="s">
        <v>1025</v>
      </c>
      <c r="C11" s="94" t="s">
        <v>1005</v>
      </c>
      <c r="D11" s="104" t="s">
        <v>267</v>
      </c>
      <c r="E11" s="104" t="s">
        <v>1006</v>
      </c>
      <c r="F11" s="96">
        <v>10</v>
      </c>
      <c r="G11" s="97">
        <v>10</v>
      </c>
      <c r="H11" s="97">
        <v>10</v>
      </c>
      <c r="I11" s="97">
        <v>10</v>
      </c>
      <c r="J11" s="97">
        <v>5</v>
      </c>
      <c r="K11" s="97">
        <f t="shared" si="0"/>
        <v>45</v>
      </c>
      <c r="L11" s="114">
        <f t="shared" si="1"/>
        <v>0.9</v>
      </c>
      <c r="M11" s="99" t="s">
        <v>1001</v>
      </c>
    </row>
    <row r="12" spans="2:13" s="10" customFormat="1" ht="21.75" customHeight="1">
      <c r="B12" s="10" t="s">
        <v>1026</v>
      </c>
      <c r="C12" s="94" t="s">
        <v>533</v>
      </c>
      <c r="D12" s="104" t="s">
        <v>65</v>
      </c>
      <c r="E12" s="104" t="s">
        <v>534</v>
      </c>
      <c r="F12" s="96">
        <v>10</v>
      </c>
      <c r="G12" s="97">
        <v>10</v>
      </c>
      <c r="H12" s="97">
        <v>10</v>
      </c>
      <c r="I12" s="97">
        <v>8</v>
      </c>
      <c r="J12" s="97">
        <v>7</v>
      </c>
      <c r="K12" s="97">
        <f t="shared" si="0"/>
        <v>45</v>
      </c>
      <c r="L12" s="114">
        <f t="shared" si="1"/>
        <v>0.9</v>
      </c>
      <c r="M12" s="99" t="s">
        <v>484</v>
      </c>
    </row>
    <row r="13" spans="2:13" s="10" customFormat="1" ht="21.75" customHeight="1">
      <c r="B13" s="10" t="s">
        <v>1027</v>
      </c>
      <c r="C13" s="94" t="s">
        <v>340</v>
      </c>
      <c r="D13" s="100" t="s">
        <v>341</v>
      </c>
      <c r="E13" s="100" t="s">
        <v>342</v>
      </c>
      <c r="F13" s="96">
        <v>10</v>
      </c>
      <c r="G13" s="97">
        <v>10</v>
      </c>
      <c r="H13" s="97">
        <v>10</v>
      </c>
      <c r="I13" s="97">
        <v>10</v>
      </c>
      <c r="J13" s="97">
        <v>5</v>
      </c>
      <c r="K13" s="97">
        <f t="shared" si="0"/>
        <v>45</v>
      </c>
      <c r="L13" s="114">
        <f t="shared" si="1"/>
        <v>0.9</v>
      </c>
      <c r="M13" s="99" t="s">
        <v>240</v>
      </c>
    </row>
    <row r="14" spans="2:13" s="10" customFormat="1" ht="21.75" customHeight="1">
      <c r="B14" s="10" t="s">
        <v>1028</v>
      </c>
      <c r="C14" s="105" t="s">
        <v>346</v>
      </c>
      <c r="D14" s="100" t="s">
        <v>347</v>
      </c>
      <c r="E14" s="100" t="s">
        <v>348</v>
      </c>
      <c r="F14" s="115">
        <v>10</v>
      </c>
      <c r="G14" s="107">
        <v>7</v>
      </c>
      <c r="H14" s="107">
        <v>10</v>
      </c>
      <c r="I14" s="107">
        <v>8</v>
      </c>
      <c r="J14" s="107">
        <v>10</v>
      </c>
      <c r="K14" s="97">
        <f t="shared" si="0"/>
        <v>45</v>
      </c>
      <c r="L14" s="114">
        <f t="shared" si="1"/>
        <v>0.9</v>
      </c>
      <c r="M14" s="99" t="s">
        <v>240</v>
      </c>
    </row>
    <row r="15" spans="2:13" s="10" customFormat="1" ht="21.75" customHeight="1">
      <c r="B15" s="10" t="s">
        <v>1029</v>
      </c>
      <c r="C15" s="95" t="s">
        <v>349</v>
      </c>
      <c r="D15" s="100" t="s">
        <v>83</v>
      </c>
      <c r="E15" s="131" t="s">
        <v>350</v>
      </c>
      <c r="F15" s="97">
        <v>10</v>
      </c>
      <c r="G15" s="97">
        <v>10</v>
      </c>
      <c r="H15" s="97">
        <v>10</v>
      </c>
      <c r="I15" s="97">
        <v>8</v>
      </c>
      <c r="J15" s="97">
        <v>7</v>
      </c>
      <c r="K15" s="97">
        <f t="shared" si="0"/>
        <v>45</v>
      </c>
      <c r="L15" s="114">
        <f t="shared" si="1"/>
        <v>0.9</v>
      </c>
      <c r="M15" s="99" t="s">
        <v>240</v>
      </c>
    </row>
    <row r="16" spans="2:13" s="10" customFormat="1" ht="21.75" customHeight="1">
      <c r="B16" s="10" t="s">
        <v>1030</v>
      </c>
      <c r="C16" s="95" t="s">
        <v>351</v>
      </c>
      <c r="D16" s="100" t="s">
        <v>65</v>
      </c>
      <c r="E16" s="131" t="s">
        <v>352</v>
      </c>
      <c r="F16" s="97">
        <v>10</v>
      </c>
      <c r="G16" s="97">
        <v>7</v>
      </c>
      <c r="H16" s="97">
        <v>8</v>
      </c>
      <c r="I16" s="97">
        <v>10</v>
      </c>
      <c r="J16" s="97">
        <v>10</v>
      </c>
      <c r="K16" s="97">
        <f t="shared" si="0"/>
        <v>45</v>
      </c>
      <c r="L16" s="114">
        <f t="shared" si="1"/>
        <v>0.9</v>
      </c>
      <c r="M16" s="99" t="s">
        <v>240</v>
      </c>
    </row>
    <row r="17" spans="2:13" s="10" customFormat="1" ht="21.75" customHeight="1">
      <c r="B17" s="10" t="s">
        <v>1031</v>
      </c>
      <c r="C17" s="95" t="s">
        <v>357</v>
      </c>
      <c r="D17" s="100" t="s">
        <v>358</v>
      </c>
      <c r="E17" s="131" t="s">
        <v>359</v>
      </c>
      <c r="F17" s="97">
        <v>10</v>
      </c>
      <c r="G17" s="97">
        <v>5</v>
      </c>
      <c r="H17" s="97">
        <v>10</v>
      </c>
      <c r="I17" s="97">
        <v>9</v>
      </c>
      <c r="J17" s="97">
        <v>10</v>
      </c>
      <c r="K17" s="97">
        <f t="shared" si="0"/>
        <v>44</v>
      </c>
      <c r="L17" s="114">
        <f t="shared" si="1"/>
        <v>0.88</v>
      </c>
      <c r="M17" s="99" t="s">
        <v>240</v>
      </c>
    </row>
    <row r="18" spans="2:13" s="10" customFormat="1" ht="21.75" customHeight="1">
      <c r="B18" s="10" t="s">
        <v>1032</v>
      </c>
      <c r="C18" s="95" t="s">
        <v>120</v>
      </c>
      <c r="D18" s="103" t="s">
        <v>121</v>
      </c>
      <c r="E18" s="132" t="s">
        <v>122</v>
      </c>
      <c r="F18" s="97">
        <v>7</v>
      </c>
      <c r="G18" s="97">
        <v>6</v>
      </c>
      <c r="H18" s="97">
        <v>10</v>
      </c>
      <c r="I18" s="97">
        <v>10</v>
      </c>
      <c r="J18" s="97">
        <v>10</v>
      </c>
      <c r="K18" s="97">
        <f t="shared" si="0"/>
        <v>43</v>
      </c>
      <c r="L18" s="114">
        <f t="shared" si="1"/>
        <v>0.86</v>
      </c>
      <c r="M18" s="99" t="s">
        <v>67</v>
      </c>
    </row>
    <row r="19" spans="2:13" s="10" customFormat="1" ht="21.75" customHeight="1">
      <c r="B19" s="10" t="s">
        <v>1033</v>
      </c>
      <c r="C19" s="95" t="s">
        <v>353</v>
      </c>
      <c r="D19" s="100" t="s">
        <v>138</v>
      </c>
      <c r="E19" s="131" t="s">
        <v>354</v>
      </c>
      <c r="F19" s="97">
        <v>10</v>
      </c>
      <c r="G19" s="97">
        <v>5</v>
      </c>
      <c r="H19" s="97">
        <v>10</v>
      </c>
      <c r="I19" s="97">
        <v>8</v>
      </c>
      <c r="J19" s="97">
        <v>10</v>
      </c>
      <c r="K19" s="97">
        <f t="shared" si="0"/>
        <v>43</v>
      </c>
      <c r="L19" s="114">
        <f t="shared" si="1"/>
        <v>0.86</v>
      </c>
      <c r="M19" s="99" t="s">
        <v>240</v>
      </c>
    </row>
    <row r="20" spans="2:13" s="10" customFormat="1" ht="21.75" customHeight="1">
      <c r="B20" s="10" t="s">
        <v>1034</v>
      </c>
      <c r="C20" s="106" t="s">
        <v>355</v>
      </c>
      <c r="D20" s="100" t="s">
        <v>183</v>
      </c>
      <c r="E20" s="131" t="s">
        <v>356</v>
      </c>
      <c r="F20" s="107">
        <v>10</v>
      </c>
      <c r="G20" s="107">
        <v>10</v>
      </c>
      <c r="H20" s="107">
        <v>10</v>
      </c>
      <c r="I20" s="107">
        <v>8</v>
      </c>
      <c r="J20" s="107">
        <v>5</v>
      </c>
      <c r="K20" s="97">
        <f t="shared" si="0"/>
        <v>43</v>
      </c>
      <c r="L20" s="114">
        <f t="shared" si="1"/>
        <v>0.86</v>
      </c>
      <c r="M20" s="99" t="s">
        <v>240</v>
      </c>
    </row>
    <row r="21" spans="2:13" s="10" customFormat="1" ht="21.75" customHeight="1">
      <c r="B21" s="10" t="s">
        <v>1035</v>
      </c>
      <c r="C21" s="95" t="s">
        <v>749</v>
      </c>
      <c r="D21" s="104" t="s">
        <v>147</v>
      </c>
      <c r="E21" s="133" t="s">
        <v>637</v>
      </c>
      <c r="F21" s="97">
        <v>10</v>
      </c>
      <c r="G21" s="97">
        <v>6</v>
      </c>
      <c r="H21" s="97">
        <v>10</v>
      </c>
      <c r="I21" s="97">
        <v>10</v>
      </c>
      <c r="J21" s="97">
        <v>7</v>
      </c>
      <c r="K21" s="97">
        <f t="shared" si="0"/>
        <v>43</v>
      </c>
      <c r="L21" s="114">
        <f t="shared" si="1"/>
        <v>0.86</v>
      </c>
      <c r="M21" s="99" t="s">
        <v>748</v>
      </c>
    </row>
    <row r="22" spans="2:13" s="10" customFormat="1" ht="21.75" customHeight="1">
      <c r="B22" s="10" t="s">
        <v>1036</v>
      </c>
      <c r="C22" s="95" t="s">
        <v>539</v>
      </c>
      <c r="D22" s="104" t="s">
        <v>540</v>
      </c>
      <c r="E22" s="133" t="s">
        <v>541</v>
      </c>
      <c r="F22" s="97">
        <v>10</v>
      </c>
      <c r="G22" s="97">
        <v>10</v>
      </c>
      <c r="H22" s="97">
        <v>10</v>
      </c>
      <c r="I22" s="97">
        <v>8</v>
      </c>
      <c r="J22" s="97">
        <v>5</v>
      </c>
      <c r="K22" s="97">
        <f t="shared" si="0"/>
        <v>43</v>
      </c>
      <c r="L22" s="114">
        <f t="shared" si="1"/>
        <v>0.86</v>
      </c>
      <c r="M22" s="99" t="s">
        <v>484</v>
      </c>
    </row>
    <row r="23" spans="2:13" s="10" customFormat="1" ht="21.75" customHeight="1">
      <c r="B23" s="10" t="s">
        <v>1037</v>
      </c>
      <c r="C23" s="95" t="s">
        <v>718</v>
      </c>
      <c r="D23" s="104" t="s">
        <v>719</v>
      </c>
      <c r="E23" s="133" t="s">
        <v>720</v>
      </c>
      <c r="F23" s="97">
        <v>10</v>
      </c>
      <c r="G23" s="97">
        <v>5</v>
      </c>
      <c r="H23" s="97">
        <v>10</v>
      </c>
      <c r="I23" s="97">
        <v>10</v>
      </c>
      <c r="J23" s="97">
        <v>8</v>
      </c>
      <c r="K23" s="97">
        <f t="shared" si="0"/>
        <v>43</v>
      </c>
      <c r="L23" s="114">
        <f t="shared" si="1"/>
        <v>0.86</v>
      </c>
      <c r="M23" s="99" t="s">
        <v>730</v>
      </c>
    </row>
    <row r="24" spans="2:13" s="10" customFormat="1" ht="21.75" customHeight="1">
      <c r="B24" s="10" t="s">
        <v>1038</v>
      </c>
      <c r="C24" s="106" t="s">
        <v>365</v>
      </c>
      <c r="D24" s="100" t="s">
        <v>329</v>
      </c>
      <c r="E24" s="131" t="s">
        <v>366</v>
      </c>
      <c r="F24" s="107">
        <v>10</v>
      </c>
      <c r="G24" s="107">
        <v>8</v>
      </c>
      <c r="H24" s="107">
        <v>5</v>
      </c>
      <c r="I24" s="107">
        <v>10</v>
      </c>
      <c r="J24" s="107">
        <v>10</v>
      </c>
      <c r="K24" s="97">
        <f t="shared" si="0"/>
        <v>43</v>
      </c>
      <c r="L24" s="114">
        <f t="shared" si="1"/>
        <v>0.86</v>
      </c>
      <c r="M24" s="99" t="s">
        <v>240</v>
      </c>
    </row>
    <row r="25" spans="2:13" s="10" customFormat="1" ht="21.75" customHeight="1">
      <c r="B25" s="10" t="s">
        <v>1039</v>
      </c>
      <c r="C25" s="106" t="s">
        <v>360</v>
      </c>
      <c r="D25" s="100" t="s">
        <v>361</v>
      </c>
      <c r="E25" s="131" t="s">
        <v>362</v>
      </c>
      <c r="F25" s="107">
        <v>10</v>
      </c>
      <c r="G25" s="107">
        <v>5</v>
      </c>
      <c r="H25" s="107">
        <v>6</v>
      </c>
      <c r="I25" s="107">
        <v>10</v>
      </c>
      <c r="J25" s="107">
        <v>10</v>
      </c>
      <c r="K25" s="97">
        <f t="shared" si="0"/>
        <v>41</v>
      </c>
      <c r="L25" s="114">
        <f t="shared" si="1"/>
        <v>0.82</v>
      </c>
      <c r="M25" s="99" t="s">
        <v>240</v>
      </c>
    </row>
    <row r="26" spans="2:13" s="10" customFormat="1" ht="21.75" customHeight="1">
      <c r="B26" s="10" t="s">
        <v>1040</v>
      </c>
      <c r="C26" s="95" t="s">
        <v>750</v>
      </c>
      <c r="D26" s="104" t="s">
        <v>662</v>
      </c>
      <c r="E26" s="133" t="s">
        <v>751</v>
      </c>
      <c r="F26" s="97">
        <v>10</v>
      </c>
      <c r="G26" s="97">
        <v>10</v>
      </c>
      <c r="H26" s="97">
        <v>10</v>
      </c>
      <c r="I26" s="97">
        <v>5</v>
      </c>
      <c r="J26" s="97">
        <v>5</v>
      </c>
      <c r="K26" s="97">
        <f t="shared" si="0"/>
        <v>40</v>
      </c>
      <c r="L26" s="114">
        <f t="shared" si="1"/>
        <v>0.8</v>
      </c>
      <c r="M26" s="99" t="s">
        <v>748</v>
      </c>
    </row>
    <row r="27" spans="2:13" s="10" customFormat="1" ht="21.75" customHeight="1">
      <c r="B27" s="10" t="s">
        <v>1041</v>
      </c>
      <c r="C27" s="95" t="s">
        <v>1010</v>
      </c>
      <c r="D27" s="104" t="s">
        <v>129</v>
      </c>
      <c r="E27" s="133" t="s">
        <v>1011</v>
      </c>
      <c r="F27" s="97">
        <v>10</v>
      </c>
      <c r="G27" s="97">
        <v>8</v>
      </c>
      <c r="H27" s="97">
        <v>4</v>
      </c>
      <c r="I27" s="97">
        <v>10</v>
      </c>
      <c r="J27" s="97">
        <v>8</v>
      </c>
      <c r="K27" s="97">
        <f t="shared" si="0"/>
        <v>40</v>
      </c>
      <c r="L27" s="114">
        <f t="shared" si="1"/>
        <v>0.8</v>
      </c>
      <c r="M27" s="99" t="s">
        <v>1013</v>
      </c>
    </row>
    <row r="28" spans="2:13" s="10" customFormat="1" ht="21.75" customHeight="1">
      <c r="B28" s="10" t="s">
        <v>1042</v>
      </c>
      <c r="C28" s="95" t="s">
        <v>123</v>
      </c>
      <c r="D28" s="103" t="s">
        <v>124</v>
      </c>
      <c r="E28" s="132" t="s">
        <v>125</v>
      </c>
      <c r="F28" s="97">
        <v>8</v>
      </c>
      <c r="G28" s="97">
        <v>6</v>
      </c>
      <c r="H28" s="97">
        <v>10</v>
      </c>
      <c r="I28" s="97">
        <v>8</v>
      </c>
      <c r="J28" s="97">
        <v>8</v>
      </c>
      <c r="K28" s="97">
        <f t="shared" si="0"/>
        <v>40</v>
      </c>
      <c r="L28" s="114">
        <f t="shared" si="1"/>
        <v>0.8</v>
      </c>
      <c r="M28" s="99" t="s">
        <v>67</v>
      </c>
    </row>
    <row r="29" spans="2:13" s="10" customFormat="1" ht="21.75" customHeight="1">
      <c r="B29" s="10" t="s">
        <v>1043</v>
      </c>
      <c r="C29" s="95" t="s">
        <v>542</v>
      </c>
      <c r="D29" s="104" t="s">
        <v>543</v>
      </c>
      <c r="E29" s="104" t="s">
        <v>544</v>
      </c>
      <c r="F29" s="97">
        <v>10</v>
      </c>
      <c r="G29" s="97">
        <v>9</v>
      </c>
      <c r="H29" s="97">
        <v>10</v>
      </c>
      <c r="I29" s="97">
        <v>5</v>
      </c>
      <c r="J29" s="97">
        <v>6</v>
      </c>
      <c r="K29" s="97">
        <f t="shared" si="0"/>
        <v>40</v>
      </c>
      <c r="L29" s="114">
        <f t="shared" si="1"/>
        <v>0.8</v>
      </c>
      <c r="M29" s="99" t="s">
        <v>484</v>
      </c>
    </row>
    <row r="30" spans="2:13" s="10" customFormat="1" ht="21.75" customHeight="1">
      <c r="B30" s="10" t="s">
        <v>1044</v>
      </c>
      <c r="C30" s="106" t="s">
        <v>363</v>
      </c>
      <c r="D30" s="100" t="s">
        <v>69</v>
      </c>
      <c r="E30" s="100" t="s">
        <v>364</v>
      </c>
      <c r="F30" s="107">
        <v>10</v>
      </c>
      <c r="G30" s="107">
        <v>8</v>
      </c>
      <c r="H30" s="107">
        <v>10</v>
      </c>
      <c r="I30" s="107">
        <v>5</v>
      </c>
      <c r="J30" s="107">
        <v>6</v>
      </c>
      <c r="K30" s="97">
        <f t="shared" si="0"/>
        <v>39</v>
      </c>
      <c r="L30" s="114">
        <f t="shared" si="1"/>
        <v>0.78</v>
      </c>
      <c r="M30" s="99" t="s">
        <v>240</v>
      </c>
    </row>
    <row r="31" spans="2:13" s="10" customFormat="1" ht="21.75" customHeight="1">
      <c r="B31" s="10" t="s">
        <v>1045</v>
      </c>
      <c r="C31" s="95" t="s">
        <v>1012</v>
      </c>
      <c r="D31" s="104" t="s">
        <v>300</v>
      </c>
      <c r="E31" s="104" t="s">
        <v>902</v>
      </c>
      <c r="F31" s="97">
        <v>10</v>
      </c>
      <c r="G31" s="97">
        <v>10</v>
      </c>
      <c r="H31" s="97">
        <v>2</v>
      </c>
      <c r="I31" s="97">
        <v>9</v>
      </c>
      <c r="J31" s="97">
        <v>6</v>
      </c>
      <c r="K31" s="97">
        <f t="shared" si="0"/>
        <v>37</v>
      </c>
      <c r="L31" s="114">
        <f t="shared" si="1"/>
        <v>0.74</v>
      </c>
      <c r="M31" s="99" t="s">
        <v>1013</v>
      </c>
    </row>
    <row r="32" spans="2:13" s="10" customFormat="1" ht="21.75" customHeight="1">
      <c r="B32" s="10" t="s">
        <v>1046</v>
      </c>
      <c r="C32" s="104" t="s">
        <v>1194</v>
      </c>
      <c r="D32" s="104" t="s">
        <v>1195</v>
      </c>
      <c r="E32" s="104" t="s">
        <v>1196</v>
      </c>
      <c r="F32" s="104">
        <v>2</v>
      </c>
      <c r="G32" s="104">
        <v>6</v>
      </c>
      <c r="H32" s="104">
        <v>10</v>
      </c>
      <c r="I32" s="104">
        <v>9</v>
      </c>
      <c r="J32" s="104">
        <v>10</v>
      </c>
      <c r="K32" s="97">
        <f t="shared" si="0"/>
        <v>37</v>
      </c>
      <c r="L32" s="114">
        <f t="shared" si="1"/>
        <v>0.74</v>
      </c>
      <c r="M32" s="99" t="s">
        <v>1179</v>
      </c>
    </row>
    <row r="33" spans="2:13" s="10" customFormat="1" ht="21.75" customHeight="1">
      <c r="B33" s="10" t="s">
        <v>1047</v>
      </c>
      <c r="C33" s="95" t="s">
        <v>367</v>
      </c>
      <c r="D33" s="104" t="s">
        <v>368</v>
      </c>
      <c r="E33" s="133" t="s">
        <v>369</v>
      </c>
      <c r="F33" s="97">
        <v>10</v>
      </c>
      <c r="G33" s="97">
        <v>10</v>
      </c>
      <c r="H33" s="97">
        <v>2</v>
      </c>
      <c r="I33" s="97">
        <v>5</v>
      </c>
      <c r="J33" s="97">
        <v>10</v>
      </c>
      <c r="K33" s="97">
        <f t="shared" si="0"/>
        <v>37</v>
      </c>
      <c r="L33" s="114">
        <f t="shared" si="1"/>
        <v>0.74</v>
      </c>
      <c r="M33" s="99" t="s">
        <v>240</v>
      </c>
    </row>
    <row r="34" spans="2:13" s="10" customFormat="1" ht="21.75" customHeight="1">
      <c r="B34" s="10" t="s">
        <v>1048</v>
      </c>
      <c r="C34" s="95" t="s">
        <v>370</v>
      </c>
      <c r="D34" s="100" t="s">
        <v>371</v>
      </c>
      <c r="E34" s="131" t="s">
        <v>372</v>
      </c>
      <c r="F34" s="97">
        <v>10</v>
      </c>
      <c r="G34" s="97">
        <v>3</v>
      </c>
      <c r="H34" s="97">
        <v>10</v>
      </c>
      <c r="I34" s="97">
        <v>8</v>
      </c>
      <c r="J34" s="97">
        <v>5</v>
      </c>
      <c r="K34" s="97">
        <f t="shared" si="0"/>
        <v>36</v>
      </c>
      <c r="L34" s="114">
        <f t="shared" si="1"/>
        <v>0.72</v>
      </c>
      <c r="M34" s="99" t="s">
        <v>240</v>
      </c>
    </row>
    <row r="35" spans="2:13" s="10" customFormat="1" ht="21.75" customHeight="1">
      <c r="B35" s="10" t="s">
        <v>1049</v>
      </c>
      <c r="C35" s="95" t="s">
        <v>126</v>
      </c>
      <c r="D35" s="103" t="s">
        <v>124</v>
      </c>
      <c r="E35" s="132" t="s">
        <v>127</v>
      </c>
      <c r="F35" s="97">
        <v>6</v>
      </c>
      <c r="G35" s="97">
        <v>5</v>
      </c>
      <c r="H35" s="97">
        <v>4</v>
      </c>
      <c r="I35" s="97">
        <v>10</v>
      </c>
      <c r="J35" s="97">
        <v>10</v>
      </c>
      <c r="K35" s="97">
        <f t="shared" si="0"/>
        <v>35</v>
      </c>
      <c r="L35" s="114">
        <f t="shared" si="1"/>
        <v>0.7</v>
      </c>
      <c r="M35" s="99" t="s">
        <v>67</v>
      </c>
    </row>
    <row r="36" spans="2:13" s="10" customFormat="1" ht="21.75" customHeight="1">
      <c r="B36" s="10" t="s">
        <v>1050</v>
      </c>
      <c r="C36" s="95" t="s">
        <v>128</v>
      </c>
      <c r="D36" s="103" t="s">
        <v>129</v>
      </c>
      <c r="E36" s="132" t="s">
        <v>130</v>
      </c>
      <c r="F36" s="97">
        <v>7</v>
      </c>
      <c r="G36" s="97">
        <v>7</v>
      </c>
      <c r="H36" s="97">
        <v>10</v>
      </c>
      <c r="I36" s="97">
        <v>10</v>
      </c>
      <c r="J36" s="97">
        <v>0</v>
      </c>
      <c r="K36" s="97">
        <f t="shared" si="0"/>
        <v>34</v>
      </c>
      <c r="L36" s="114">
        <f t="shared" si="1"/>
        <v>0.68</v>
      </c>
      <c r="M36" s="99" t="s">
        <v>67</v>
      </c>
    </row>
    <row r="37" spans="2:13" s="10" customFormat="1" ht="21.75" customHeight="1">
      <c r="B37" s="10" t="s">
        <v>1051</v>
      </c>
      <c r="C37" s="95" t="s">
        <v>721</v>
      </c>
      <c r="D37" s="104" t="s">
        <v>722</v>
      </c>
      <c r="E37" s="133" t="s">
        <v>723</v>
      </c>
      <c r="F37" s="97">
        <v>10</v>
      </c>
      <c r="G37" s="97">
        <v>6</v>
      </c>
      <c r="H37" s="97">
        <v>1</v>
      </c>
      <c r="I37" s="97">
        <v>9</v>
      </c>
      <c r="J37" s="97">
        <v>8</v>
      </c>
      <c r="K37" s="97">
        <f t="shared" si="0"/>
        <v>34</v>
      </c>
      <c r="L37" s="114">
        <f t="shared" si="1"/>
        <v>0.68</v>
      </c>
      <c r="M37" s="99" t="s">
        <v>730</v>
      </c>
    </row>
    <row r="38" spans="2:13" s="10" customFormat="1" ht="21.75" customHeight="1">
      <c r="B38" s="10" t="s">
        <v>1052</v>
      </c>
      <c r="C38" s="95" t="s">
        <v>537</v>
      </c>
      <c r="D38" s="104" t="s">
        <v>51</v>
      </c>
      <c r="E38" s="104" t="s">
        <v>538</v>
      </c>
      <c r="F38" s="97">
        <v>8</v>
      </c>
      <c r="G38" s="97">
        <v>0</v>
      </c>
      <c r="H38" s="97">
        <v>10</v>
      </c>
      <c r="I38" s="97">
        <v>7</v>
      </c>
      <c r="J38" s="97">
        <v>8</v>
      </c>
      <c r="K38" s="97">
        <f t="shared" si="0"/>
        <v>33</v>
      </c>
      <c r="L38" s="114">
        <f t="shared" si="1"/>
        <v>0.66</v>
      </c>
      <c r="M38" s="99" t="s">
        <v>484</v>
      </c>
    </row>
    <row r="39" spans="2:13" s="10" customFormat="1" ht="21.75" customHeight="1">
      <c r="B39" s="10" t="s">
        <v>1053</v>
      </c>
      <c r="C39" s="95" t="s">
        <v>861</v>
      </c>
      <c r="D39" s="134" t="s">
        <v>862</v>
      </c>
      <c r="E39" s="134" t="s">
        <v>863</v>
      </c>
      <c r="F39" s="97">
        <v>6</v>
      </c>
      <c r="G39" s="97">
        <v>10</v>
      </c>
      <c r="H39" s="97">
        <v>7</v>
      </c>
      <c r="I39" s="97">
        <v>7</v>
      </c>
      <c r="J39" s="97">
        <v>3</v>
      </c>
      <c r="K39" s="97">
        <f t="shared" si="0"/>
        <v>33</v>
      </c>
      <c r="L39" s="114">
        <f t="shared" si="1"/>
        <v>0.66</v>
      </c>
      <c r="M39" s="99" t="s">
        <v>849</v>
      </c>
    </row>
    <row r="40" spans="2:13" s="10" customFormat="1" ht="21.75" customHeight="1">
      <c r="B40" s="10" t="s">
        <v>1054</v>
      </c>
      <c r="C40" s="95" t="s">
        <v>375</v>
      </c>
      <c r="D40" s="100" t="s">
        <v>69</v>
      </c>
      <c r="E40" s="100" t="s">
        <v>376</v>
      </c>
      <c r="F40" s="97">
        <v>9</v>
      </c>
      <c r="G40" s="97">
        <v>7</v>
      </c>
      <c r="H40" s="97">
        <v>6</v>
      </c>
      <c r="I40" s="97">
        <v>7</v>
      </c>
      <c r="J40" s="97">
        <v>4</v>
      </c>
      <c r="K40" s="97">
        <f aca="true" t="shared" si="2" ref="K40:K71">SUM(F40:J40)</f>
        <v>33</v>
      </c>
      <c r="L40" s="114">
        <f aca="true" t="shared" si="3" ref="L40:L71">K40/50</f>
        <v>0.66</v>
      </c>
      <c r="M40" s="99" t="s">
        <v>240</v>
      </c>
    </row>
    <row r="41" spans="2:13" s="10" customFormat="1" ht="21.75" customHeight="1">
      <c r="B41" s="10" t="s">
        <v>1055</v>
      </c>
      <c r="C41" s="95" t="s">
        <v>859</v>
      </c>
      <c r="D41" s="104" t="s">
        <v>249</v>
      </c>
      <c r="E41" s="104" t="s">
        <v>860</v>
      </c>
      <c r="F41" s="97">
        <v>6</v>
      </c>
      <c r="G41" s="97">
        <v>8</v>
      </c>
      <c r="H41" s="97">
        <v>8</v>
      </c>
      <c r="I41" s="97">
        <v>0</v>
      </c>
      <c r="J41" s="97">
        <v>10</v>
      </c>
      <c r="K41" s="97">
        <f t="shared" si="2"/>
        <v>32</v>
      </c>
      <c r="L41" s="114">
        <f t="shared" si="3"/>
        <v>0.64</v>
      </c>
      <c r="M41" s="99" t="s">
        <v>849</v>
      </c>
    </row>
    <row r="42" spans="2:13" s="10" customFormat="1" ht="21.75" customHeight="1">
      <c r="B42" s="10" t="s">
        <v>1056</v>
      </c>
      <c r="C42" s="135" t="s">
        <v>529</v>
      </c>
      <c r="D42" s="136" t="s">
        <v>69</v>
      </c>
      <c r="E42" s="136" t="s">
        <v>530</v>
      </c>
      <c r="F42" s="137">
        <v>7</v>
      </c>
      <c r="G42" s="137">
        <v>6</v>
      </c>
      <c r="H42" s="137">
        <v>10</v>
      </c>
      <c r="I42" s="137">
        <v>5</v>
      </c>
      <c r="J42" s="137">
        <v>4</v>
      </c>
      <c r="K42" s="97">
        <f t="shared" si="2"/>
        <v>32</v>
      </c>
      <c r="L42" s="114">
        <f t="shared" si="3"/>
        <v>0.64</v>
      </c>
      <c r="M42" s="99" t="s">
        <v>484</v>
      </c>
    </row>
    <row r="43" spans="2:13" s="10" customFormat="1" ht="21.75" customHeight="1">
      <c r="B43" s="10" t="s">
        <v>1057</v>
      </c>
      <c r="C43" s="135" t="s">
        <v>752</v>
      </c>
      <c r="D43" s="136" t="s">
        <v>753</v>
      </c>
      <c r="E43" s="136" t="s">
        <v>754</v>
      </c>
      <c r="F43" s="137">
        <v>7</v>
      </c>
      <c r="G43" s="137">
        <v>3</v>
      </c>
      <c r="H43" s="137">
        <v>10</v>
      </c>
      <c r="I43" s="137">
        <v>5</v>
      </c>
      <c r="J43" s="137">
        <v>6</v>
      </c>
      <c r="K43" s="97">
        <f t="shared" si="2"/>
        <v>31</v>
      </c>
      <c r="L43" s="114">
        <f t="shared" si="3"/>
        <v>0.62</v>
      </c>
      <c r="M43" s="99" t="s">
        <v>748</v>
      </c>
    </row>
    <row r="44" spans="2:13" s="10" customFormat="1" ht="21.75" customHeight="1">
      <c r="B44" s="10" t="s">
        <v>1058</v>
      </c>
      <c r="C44" s="138" t="s">
        <v>832</v>
      </c>
      <c r="D44" s="139" t="s">
        <v>186</v>
      </c>
      <c r="E44" s="139" t="s">
        <v>833</v>
      </c>
      <c r="F44" s="137">
        <v>7</v>
      </c>
      <c r="G44" s="137">
        <v>6</v>
      </c>
      <c r="H44" s="137">
        <v>10</v>
      </c>
      <c r="I44" s="137">
        <v>6</v>
      </c>
      <c r="J44" s="137">
        <v>2</v>
      </c>
      <c r="K44" s="97">
        <f t="shared" si="2"/>
        <v>31</v>
      </c>
      <c r="L44" s="114">
        <f t="shared" si="3"/>
        <v>0.62</v>
      </c>
      <c r="M44" s="99" t="s">
        <v>823</v>
      </c>
    </row>
    <row r="45" spans="2:13" s="10" customFormat="1" ht="21.75" customHeight="1">
      <c r="B45" s="10" t="s">
        <v>1059</v>
      </c>
      <c r="C45" s="135" t="s">
        <v>131</v>
      </c>
      <c r="D45" s="140" t="s">
        <v>132</v>
      </c>
      <c r="E45" s="140" t="s">
        <v>133</v>
      </c>
      <c r="F45" s="137">
        <v>7</v>
      </c>
      <c r="G45" s="137">
        <v>6</v>
      </c>
      <c r="H45" s="137">
        <v>4</v>
      </c>
      <c r="I45" s="137">
        <v>10</v>
      </c>
      <c r="J45" s="137">
        <v>4</v>
      </c>
      <c r="K45" s="97">
        <f t="shared" si="2"/>
        <v>31</v>
      </c>
      <c r="L45" s="114">
        <f t="shared" si="3"/>
        <v>0.62</v>
      </c>
      <c r="M45" s="99" t="s">
        <v>67</v>
      </c>
    </row>
    <row r="46" spans="2:13" s="10" customFormat="1" ht="21.75" customHeight="1">
      <c r="B46" s="10" t="s">
        <v>1060</v>
      </c>
      <c r="C46" s="135" t="s">
        <v>799</v>
      </c>
      <c r="D46" s="136" t="s">
        <v>800</v>
      </c>
      <c r="E46" s="136" t="s">
        <v>801</v>
      </c>
      <c r="F46" s="137">
        <v>3</v>
      </c>
      <c r="G46" s="137">
        <v>8</v>
      </c>
      <c r="H46" s="137">
        <v>4</v>
      </c>
      <c r="I46" s="137">
        <v>9</v>
      </c>
      <c r="J46" s="137">
        <v>7</v>
      </c>
      <c r="K46" s="97">
        <f t="shared" si="2"/>
        <v>31</v>
      </c>
      <c r="L46" s="114">
        <f t="shared" si="3"/>
        <v>0.62</v>
      </c>
      <c r="M46" s="99" t="s">
        <v>795</v>
      </c>
    </row>
    <row r="47" spans="2:13" s="10" customFormat="1" ht="21.75" customHeight="1" thickBot="1">
      <c r="B47" s="89" t="s">
        <v>1061</v>
      </c>
      <c r="C47" s="141" t="s">
        <v>373</v>
      </c>
      <c r="D47" s="142" t="s">
        <v>150</v>
      </c>
      <c r="E47" s="142" t="s">
        <v>374</v>
      </c>
      <c r="F47" s="143">
        <v>8</v>
      </c>
      <c r="G47" s="143">
        <v>6</v>
      </c>
      <c r="H47" s="143">
        <v>2</v>
      </c>
      <c r="I47" s="143">
        <v>10</v>
      </c>
      <c r="J47" s="143">
        <v>5</v>
      </c>
      <c r="K47" s="111">
        <f t="shared" si="2"/>
        <v>31</v>
      </c>
      <c r="L47" s="130">
        <f t="shared" si="3"/>
        <v>0.62</v>
      </c>
      <c r="M47" s="113" t="s">
        <v>240</v>
      </c>
    </row>
    <row r="48" spans="2:13" s="10" customFormat="1" ht="21.75" customHeight="1">
      <c r="B48" s="10" t="s">
        <v>1062</v>
      </c>
      <c r="C48" s="91" t="s">
        <v>531</v>
      </c>
      <c r="D48" s="92" t="s">
        <v>308</v>
      </c>
      <c r="E48" s="92" t="s">
        <v>532</v>
      </c>
      <c r="F48" s="93">
        <v>7</v>
      </c>
      <c r="G48" s="93">
        <v>8</v>
      </c>
      <c r="H48" s="93">
        <v>5</v>
      </c>
      <c r="I48" s="93">
        <v>7</v>
      </c>
      <c r="J48" s="93">
        <v>3</v>
      </c>
      <c r="K48" s="81">
        <f t="shared" si="2"/>
        <v>30</v>
      </c>
      <c r="L48" s="82">
        <f t="shared" si="3"/>
        <v>0.6</v>
      </c>
      <c r="M48" s="10" t="s">
        <v>484</v>
      </c>
    </row>
    <row r="49" spans="2:13" s="10" customFormat="1" ht="21.75" customHeight="1">
      <c r="B49" s="10" t="s">
        <v>1063</v>
      </c>
      <c r="C49" s="44" t="s">
        <v>377</v>
      </c>
      <c r="D49" s="71" t="s">
        <v>121</v>
      </c>
      <c r="E49" s="71" t="s">
        <v>378</v>
      </c>
      <c r="F49" s="48">
        <v>10</v>
      </c>
      <c r="G49" s="48">
        <v>7</v>
      </c>
      <c r="H49" s="48">
        <v>0</v>
      </c>
      <c r="I49" s="48">
        <v>5</v>
      </c>
      <c r="J49" s="48">
        <v>8</v>
      </c>
      <c r="K49" s="38">
        <f t="shared" si="2"/>
        <v>30</v>
      </c>
      <c r="L49" s="52">
        <f t="shared" si="3"/>
        <v>0.6</v>
      </c>
      <c r="M49" s="10" t="s">
        <v>240</v>
      </c>
    </row>
    <row r="50" spans="2:13" s="10" customFormat="1" ht="21.75" customHeight="1">
      <c r="B50" s="10" t="s">
        <v>1064</v>
      </c>
      <c r="C50" s="44" t="s">
        <v>525</v>
      </c>
      <c r="D50" s="28" t="s">
        <v>526</v>
      </c>
      <c r="E50" s="28" t="s">
        <v>527</v>
      </c>
      <c r="F50" s="48">
        <v>10</v>
      </c>
      <c r="G50" s="48">
        <v>8</v>
      </c>
      <c r="H50" s="48">
        <v>7</v>
      </c>
      <c r="I50" s="48">
        <v>3</v>
      </c>
      <c r="J50" s="48">
        <v>1</v>
      </c>
      <c r="K50" s="38">
        <f t="shared" si="2"/>
        <v>29</v>
      </c>
      <c r="L50" s="52">
        <f t="shared" si="3"/>
        <v>0.58</v>
      </c>
      <c r="M50" s="10" t="s">
        <v>484</v>
      </c>
    </row>
    <row r="51" spans="2:13" s="10" customFormat="1" ht="21.75" customHeight="1">
      <c r="B51" s="10" t="s">
        <v>1065</v>
      </c>
      <c r="C51" s="44" t="s">
        <v>134</v>
      </c>
      <c r="D51" s="45" t="s">
        <v>135</v>
      </c>
      <c r="E51" s="45" t="s">
        <v>136</v>
      </c>
      <c r="F51" s="48">
        <v>8</v>
      </c>
      <c r="G51" s="48">
        <v>1</v>
      </c>
      <c r="H51" s="48">
        <v>6</v>
      </c>
      <c r="I51" s="48">
        <v>8</v>
      </c>
      <c r="J51" s="48">
        <v>6</v>
      </c>
      <c r="K51" s="38">
        <f t="shared" si="2"/>
        <v>29</v>
      </c>
      <c r="L51" s="52">
        <f t="shared" si="3"/>
        <v>0.58</v>
      </c>
      <c r="M51" s="10" t="s">
        <v>67</v>
      </c>
    </row>
    <row r="52" spans="2:13" s="10" customFormat="1" ht="21.75" customHeight="1">
      <c r="B52" s="10" t="s">
        <v>1066</v>
      </c>
      <c r="C52" s="31" t="s">
        <v>957</v>
      </c>
      <c r="D52" s="9" t="s">
        <v>329</v>
      </c>
      <c r="E52" s="9" t="s">
        <v>958</v>
      </c>
      <c r="F52" s="38">
        <v>5</v>
      </c>
      <c r="G52" s="38">
        <v>4</v>
      </c>
      <c r="H52" s="38">
        <v>7</v>
      </c>
      <c r="I52" s="38">
        <v>8</v>
      </c>
      <c r="J52" s="38">
        <v>5</v>
      </c>
      <c r="K52" s="38">
        <f t="shared" si="2"/>
        <v>29</v>
      </c>
      <c r="L52" s="52">
        <f t="shared" si="3"/>
        <v>0.58</v>
      </c>
      <c r="M52" s="10" t="s">
        <v>956</v>
      </c>
    </row>
    <row r="53" spans="2:13" s="10" customFormat="1" ht="21.75" customHeight="1">
      <c r="B53" s="10" t="s">
        <v>1067</v>
      </c>
      <c r="C53" s="32" t="s">
        <v>755</v>
      </c>
      <c r="D53" s="9" t="s">
        <v>153</v>
      </c>
      <c r="E53" s="9" t="s">
        <v>756</v>
      </c>
      <c r="F53" s="38">
        <v>10</v>
      </c>
      <c r="G53" s="38">
        <v>5</v>
      </c>
      <c r="H53" s="38">
        <v>10</v>
      </c>
      <c r="I53" s="38">
        <v>0</v>
      </c>
      <c r="J53" s="38">
        <v>3</v>
      </c>
      <c r="K53" s="38">
        <f t="shared" si="2"/>
        <v>28</v>
      </c>
      <c r="L53" s="52">
        <f t="shared" si="3"/>
        <v>0.56</v>
      </c>
      <c r="M53" s="10" t="s">
        <v>748</v>
      </c>
    </row>
    <row r="54" spans="2:13" s="10" customFormat="1" ht="21.75" customHeight="1">
      <c r="B54" s="10" t="s">
        <v>1068</v>
      </c>
      <c r="C54" s="32" t="s">
        <v>379</v>
      </c>
      <c r="D54" s="29" t="s">
        <v>380</v>
      </c>
      <c r="E54" s="29" t="s">
        <v>381</v>
      </c>
      <c r="F54" s="38">
        <v>10</v>
      </c>
      <c r="G54" s="38">
        <v>8</v>
      </c>
      <c r="H54" s="38">
        <v>0</v>
      </c>
      <c r="I54" s="38">
        <v>8</v>
      </c>
      <c r="J54" s="38">
        <v>2</v>
      </c>
      <c r="K54" s="38">
        <f t="shared" si="2"/>
        <v>28</v>
      </c>
      <c r="L54" s="52">
        <f t="shared" si="3"/>
        <v>0.56</v>
      </c>
      <c r="M54" s="10" t="s">
        <v>240</v>
      </c>
    </row>
    <row r="55" spans="2:13" s="10" customFormat="1" ht="21.75" customHeight="1">
      <c r="B55" s="10" t="s">
        <v>1069</v>
      </c>
      <c r="C55" s="47" t="s">
        <v>382</v>
      </c>
      <c r="D55" s="35" t="s">
        <v>339</v>
      </c>
      <c r="E55" s="35" t="s">
        <v>383</v>
      </c>
      <c r="F55" s="38">
        <v>10</v>
      </c>
      <c r="G55" s="38">
        <v>6</v>
      </c>
      <c r="H55" s="38">
        <v>2</v>
      </c>
      <c r="I55" s="38">
        <v>5</v>
      </c>
      <c r="J55" s="38">
        <v>5</v>
      </c>
      <c r="K55" s="38">
        <f t="shared" si="2"/>
        <v>28</v>
      </c>
      <c r="L55" s="52">
        <f t="shared" si="3"/>
        <v>0.56</v>
      </c>
      <c r="M55" s="10" t="s">
        <v>240</v>
      </c>
    </row>
    <row r="56" spans="2:13" s="10" customFormat="1" ht="21.75" customHeight="1">
      <c r="B56" s="10" t="s">
        <v>1070</v>
      </c>
      <c r="C56" s="9" t="s">
        <v>1197</v>
      </c>
      <c r="D56" s="9" t="s">
        <v>69</v>
      </c>
      <c r="E56" s="9" t="s">
        <v>1198</v>
      </c>
      <c r="F56" s="9">
        <v>10</v>
      </c>
      <c r="G56" s="9">
        <v>3</v>
      </c>
      <c r="H56" s="9">
        <v>0</v>
      </c>
      <c r="I56" s="9">
        <v>8</v>
      </c>
      <c r="J56" s="9">
        <v>5</v>
      </c>
      <c r="K56" s="38">
        <f t="shared" si="2"/>
        <v>26</v>
      </c>
      <c r="L56" s="52">
        <f t="shared" si="3"/>
        <v>0.52</v>
      </c>
      <c r="M56" s="10" t="s">
        <v>1179</v>
      </c>
    </row>
    <row r="57" spans="2:13" s="10" customFormat="1" ht="21.75" customHeight="1">
      <c r="B57" s="10" t="s">
        <v>1071</v>
      </c>
      <c r="C57" s="31" t="s">
        <v>384</v>
      </c>
      <c r="D57" s="29" t="s">
        <v>385</v>
      </c>
      <c r="E57" s="29" t="s">
        <v>386</v>
      </c>
      <c r="F57" s="38">
        <v>3</v>
      </c>
      <c r="G57" s="38">
        <v>4</v>
      </c>
      <c r="H57" s="38">
        <v>2</v>
      </c>
      <c r="I57" s="38">
        <v>10</v>
      </c>
      <c r="J57" s="38">
        <v>5</v>
      </c>
      <c r="K57" s="38">
        <f t="shared" si="2"/>
        <v>24</v>
      </c>
      <c r="L57" s="52">
        <f t="shared" si="3"/>
        <v>0.48</v>
      </c>
      <c r="M57" s="10" t="s">
        <v>240</v>
      </c>
    </row>
    <row r="58" spans="2:13" s="10" customFormat="1" ht="21.75" customHeight="1">
      <c r="B58" s="10" t="s">
        <v>1072</v>
      </c>
      <c r="C58" s="31" t="s">
        <v>387</v>
      </c>
      <c r="D58" s="29" t="s">
        <v>388</v>
      </c>
      <c r="E58" s="29" t="s">
        <v>389</v>
      </c>
      <c r="F58" s="40">
        <v>2</v>
      </c>
      <c r="G58" s="40">
        <v>6</v>
      </c>
      <c r="H58" s="40">
        <v>0</v>
      </c>
      <c r="I58" s="40">
        <v>10</v>
      </c>
      <c r="J58" s="40">
        <v>5</v>
      </c>
      <c r="K58" s="38">
        <f t="shared" si="2"/>
        <v>23</v>
      </c>
      <c r="L58" s="52">
        <f t="shared" si="3"/>
        <v>0.46</v>
      </c>
      <c r="M58" s="10" t="s">
        <v>240</v>
      </c>
    </row>
    <row r="59" spans="2:13" s="10" customFormat="1" ht="21.75" customHeight="1">
      <c r="B59" s="10" t="s">
        <v>1073</v>
      </c>
      <c r="C59" s="31" t="s">
        <v>528</v>
      </c>
      <c r="D59" s="9" t="s">
        <v>129</v>
      </c>
      <c r="E59" s="9" t="s">
        <v>289</v>
      </c>
      <c r="F59" s="38">
        <v>10</v>
      </c>
      <c r="G59" s="38">
        <v>3</v>
      </c>
      <c r="H59" s="38">
        <v>1</v>
      </c>
      <c r="I59" s="38">
        <v>6</v>
      </c>
      <c r="J59" s="38">
        <v>3</v>
      </c>
      <c r="K59" s="38">
        <f t="shared" si="2"/>
        <v>23</v>
      </c>
      <c r="L59" s="52">
        <f t="shared" si="3"/>
        <v>0.46</v>
      </c>
      <c r="M59" s="10" t="s">
        <v>484</v>
      </c>
    </row>
    <row r="60" spans="2:13" s="10" customFormat="1" ht="21.75" customHeight="1">
      <c r="B60" s="10" t="s">
        <v>1074</v>
      </c>
      <c r="C60" s="31" t="s">
        <v>959</v>
      </c>
      <c r="D60" s="9" t="s">
        <v>65</v>
      </c>
      <c r="E60" s="9" t="s">
        <v>960</v>
      </c>
      <c r="F60" s="38">
        <v>1</v>
      </c>
      <c r="G60" s="38">
        <v>6</v>
      </c>
      <c r="H60" s="38">
        <v>4</v>
      </c>
      <c r="I60" s="38">
        <v>8</v>
      </c>
      <c r="J60" s="38">
        <v>4</v>
      </c>
      <c r="K60" s="38">
        <f t="shared" si="2"/>
        <v>23</v>
      </c>
      <c r="L60" s="52">
        <f t="shared" si="3"/>
        <v>0.46</v>
      </c>
      <c r="M60" s="10" t="s">
        <v>956</v>
      </c>
    </row>
    <row r="61" spans="2:13" s="10" customFormat="1" ht="21.75" customHeight="1">
      <c r="B61" s="10" t="s">
        <v>1075</v>
      </c>
      <c r="C61" s="31" t="s">
        <v>757</v>
      </c>
      <c r="D61" s="9" t="s">
        <v>69</v>
      </c>
      <c r="E61" s="9" t="s">
        <v>758</v>
      </c>
      <c r="F61" s="38">
        <v>10</v>
      </c>
      <c r="G61" s="38">
        <v>3</v>
      </c>
      <c r="H61" s="38">
        <v>5</v>
      </c>
      <c r="I61" s="38">
        <v>2</v>
      </c>
      <c r="J61" s="38">
        <v>2</v>
      </c>
      <c r="K61" s="38">
        <f t="shared" si="2"/>
        <v>22</v>
      </c>
      <c r="L61" s="52">
        <f t="shared" si="3"/>
        <v>0.44</v>
      </c>
      <c r="M61" s="10" t="s">
        <v>748</v>
      </c>
    </row>
    <row r="62" spans="2:13" s="10" customFormat="1" ht="21.75" customHeight="1">
      <c r="B62" s="10" t="s">
        <v>1076</v>
      </c>
      <c r="C62" s="31" t="s">
        <v>390</v>
      </c>
      <c r="D62" s="29" t="s">
        <v>339</v>
      </c>
      <c r="E62" s="29" t="s">
        <v>391</v>
      </c>
      <c r="F62" s="38">
        <v>3</v>
      </c>
      <c r="G62" s="38">
        <v>8</v>
      </c>
      <c r="H62" s="38">
        <v>8</v>
      </c>
      <c r="I62" s="38">
        <v>3</v>
      </c>
      <c r="J62" s="38">
        <v>0</v>
      </c>
      <c r="K62" s="38">
        <f t="shared" si="2"/>
        <v>22</v>
      </c>
      <c r="L62" s="52">
        <f t="shared" si="3"/>
        <v>0.44</v>
      </c>
      <c r="M62" s="10" t="s">
        <v>240</v>
      </c>
    </row>
    <row r="63" spans="2:13" s="10" customFormat="1" ht="21.75" customHeight="1">
      <c r="B63" s="10" t="s">
        <v>1077</v>
      </c>
      <c r="C63" s="31" t="s">
        <v>392</v>
      </c>
      <c r="D63" s="35" t="s">
        <v>297</v>
      </c>
      <c r="E63" s="35" t="s">
        <v>393</v>
      </c>
      <c r="F63" s="38">
        <v>10</v>
      </c>
      <c r="G63" s="38">
        <v>0</v>
      </c>
      <c r="H63" s="38">
        <v>0</v>
      </c>
      <c r="I63" s="38">
        <v>9</v>
      </c>
      <c r="J63" s="38">
        <v>3</v>
      </c>
      <c r="K63" s="38">
        <f t="shared" si="2"/>
        <v>22</v>
      </c>
      <c r="L63" s="52">
        <f t="shared" si="3"/>
        <v>0.44</v>
      </c>
      <c r="M63" s="10" t="s">
        <v>240</v>
      </c>
    </row>
    <row r="64" spans="2:13" s="10" customFormat="1" ht="21.75" customHeight="1">
      <c r="B64" s="10" t="s">
        <v>1078</v>
      </c>
      <c r="C64" s="31" t="s">
        <v>1007</v>
      </c>
      <c r="D64" s="9" t="s">
        <v>1008</v>
      </c>
      <c r="E64" s="9" t="s">
        <v>1009</v>
      </c>
      <c r="F64" s="38">
        <v>3</v>
      </c>
      <c r="G64" s="38">
        <v>10</v>
      </c>
      <c r="H64" s="38">
        <v>0</v>
      </c>
      <c r="I64" s="38">
        <v>4</v>
      </c>
      <c r="J64" s="38">
        <v>2</v>
      </c>
      <c r="K64" s="38">
        <f t="shared" si="2"/>
        <v>19</v>
      </c>
      <c r="L64" s="52">
        <f t="shared" si="3"/>
        <v>0.38</v>
      </c>
      <c r="M64" s="10" t="s">
        <v>1001</v>
      </c>
    </row>
    <row r="65" spans="2:13" s="10" customFormat="1" ht="21.75" customHeight="1">
      <c r="B65" s="10" t="s">
        <v>1079</v>
      </c>
      <c r="C65" s="58" t="s">
        <v>828</v>
      </c>
      <c r="D65" s="43" t="s">
        <v>474</v>
      </c>
      <c r="E65" s="43" t="s">
        <v>741</v>
      </c>
      <c r="F65" s="38">
        <v>3</v>
      </c>
      <c r="G65" s="38">
        <v>5</v>
      </c>
      <c r="H65" s="38">
        <v>0</v>
      </c>
      <c r="I65" s="38">
        <v>7</v>
      </c>
      <c r="J65" s="38">
        <v>2</v>
      </c>
      <c r="K65" s="38">
        <f t="shared" si="2"/>
        <v>17</v>
      </c>
      <c r="L65" s="52">
        <f t="shared" si="3"/>
        <v>0.34</v>
      </c>
      <c r="M65" s="10" t="s">
        <v>823</v>
      </c>
    </row>
    <row r="66" spans="2:13" s="10" customFormat="1" ht="21.75" customHeight="1">
      <c r="B66" s="10" t="s">
        <v>1080</v>
      </c>
      <c r="C66" s="31" t="s">
        <v>621</v>
      </c>
      <c r="D66" s="9" t="s">
        <v>129</v>
      </c>
      <c r="E66" s="9" t="s">
        <v>622</v>
      </c>
      <c r="F66" s="38">
        <v>6</v>
      </c>
      <c r="G66" s="38">
        <v>3</v>
      </c>
      <c r="H66" s="38">
        <v>0</v>
      </c>
      <c r="I66" s="38">
        <v>8</v>
      </c>
      <c r="J66" s="38">
        <v>0</v>
      </c>
      <c r="K66" s="38">
        <f t="shared" si="2"/>
        <v>17</v>
      </c>
      <c r="L66" s="52">
        <f t="shared" si="3"/>
        <v>0.34</v>
      </c>
      <c r="M66" s="10" t="s">
        <v>587</v>
      </c>
    </row>
    <row r="67" spans="2:13" s="10" customFormat="1" ht="21.75" customHeight="1">
      <c r="B67" s="10" t="s">
        <v>1081</v>
      </c>
      <c r="C67" s="31" t="s">
        <v>867</v>
      </c>
      <c r="D67" s="9" t="s">
        <v>65</v>
      </c>
      <c r="E67" s="9" t="s">
        <v>868</v>
      </c>
      <c r="F67" s="38">
        <v>0</v>
      </c>
      <c r="G67" s="38">
        <v>9</v>
      </c>
      <c r="H67" s="38">
        <v>5</v>
      </c>
      <c r="I67" s="38">
        <v>0</v>
      </c>
      <c r="J67" s="38">
        <v>2</v>
      </c>
      <c r="K67" s="38">
        <f t="shared" si="2"/>
        <v>16</v>
      </c>
      <c r="L67" s="52">
        <f t="shared" si="3"/>
        <v>0.32</v>
      </c>
      <c r="M67" s="10" t="s">
        <v>849</v>
      </c>
    </row>
    <row r="68" spans="2:13" s="10" customFormat="1" ht="21.75" customHeight="1">
      <c r="B68" s="10" t="s">
        <v>1082</v>
      </c>
      <c r="C68" s="31" t="s">
        <v>759</v>
      </c>
      <c r="D68" s="9" t="s">
        <v>401</v>
      </c>
      <c r="E68" s="9" t="s">
        <v>472</v>
      </c>
      <c r="F68" s="38">
        <v>8</v>
      </c>
      <c r="G68" s="38">
        <v>0</v>
      </c>
      <c r="H68" s="38">
        <v>5</v>
      </c>
      <c r="I68" s="38">
        <v>2</v>
      </c>
      <c r="J68" s="38">
        <v>1</v>
      </c>
      <c r="K68" s="38">
        <f t="shared" si="2"/>
        <v>16</v>
      </c>
      <c r="L68" s="52">
        <f t="shared" si="3"/>
        <v>0.32</v>
      </c>
      <c r="M68" s="10" t="s">
        <v>748</v>
      </c>
    </row>
    <row r="69" spans="2:13" s="10" customFormat="1" ht="21.75" customHeight="1">
      <c r="B69" s="10" t="s">
        <v>1083</v>
      </c>
      <c r="C69" s="31" t="s">
        <v>864</v>
      </c>
      <c r="D69" s="9" t="s">
        <v>865</v>
      </c>
      <c r="E69" s="9" t="s">
        <v>866</v>
      </c>
      <c r="F69" s="38">
        <v>3</v>
      </c>
      <c r="G69" s="38">
        <v>0</v>
      </c>
      <c r="H69" s="38">
        <v>4</v>
      </c>
      <c r="I69" s="38">
        <v>0</v>
      </c>
      <c r="J69" s="38">
        <v>8</v>
      </c>
      <c r="K69" s="38">
        <f t="shared" si="2"/>
        <v>15</v>
      </c>
      <c r="L69" s="52">
        <f t="shared" si="3"/>
        <v>0.3</v>
      </c>
      <c r="M69" s="10" t="s">
        <v>849</v>
      </c>
    </row>
    <row r="70" spans="2:13" s="10" customFormat="1" ht="21.75" customHeight="1">
      <c r="B70" s="10" t="s">
        <v>1084</v>
      </c>
      <c r="C70" s="31" t="s">
        <v>776</v>
      </c>
      <c r="D70" s="9" t="s">
        <v>399</v>
      </c>
      <c r="E70" s="9" t="s">
        <v>777</v>
      </c>
      <c r="F70" s="38">
        <v>0</v>
      </c>
      <c r="G70" s="38">
        <v>0</v>
      </c>
      <c r="H70" s="38">
        <v>10</v>
      </c>
      <c r="I70" s="38">
        <v>0</v>
      </c>
      <c r="J70" s="38">
        <v>5</v>
      </c>
      <c r="K70" s="38">
        <f t="shared" si="2"/>
        <v>15</v>
      </c>
      <c r="L70" s="52">
        <f t="shared" si="3"/>
        <v>0.3</v>
      </c>
      <c r="M70" s="10" t="s">
        <v>772</v>
      </c>
    </row>
    <row r="71" spans="2:13" s="10" customFormat="1" ht="21.75" customHeight="1">
      <c r="B71" s="10" t="s">
        <v>1085</v>
      </c>
      <c r="C71" s="31" t="s">
        <v>760</v>
      </c>
      <c r="D71" s="9"/>
      <c r="E71" s="9"/>
      <c r="F71" s="38">
        <v>10</v>
      </c>
      <c r="G71" s="38">
        <v>0</v>
      </c>
      <c r="H71" s="38">
        <v>2</v>
      </c>
      <c r="I71" s="38">
        <v>0</v>
      </c>
      <c r="J71" s="38">
        <v>0</v>
      </c>
      <c r="K71" s="38">
        <f t="shared" si="2"/>
        <v>12</v>
      </c>
      <c r="L71" s="52">
        <f t="shared" si="3"/>
        <v>0.24</v>
      </c>
      <c r="M71" s="10" t="s">
        <v>748</v>
      </c>
    </row>
    <row r="72" spans="2:13" s="10" customFormat="1" ht="21.75" customHeight="1">
      <c r="B72" s="10" t="s">
        <v>1086</v>
      </c>
      <c r="C72" s="31" t="s">
        <v>535</v>
      </c>
      <c r="D72" s="9"/>
      <c r="E72" s="9"/>
      <c r="F72" s="38">
        <v>0</v>
      </c>
      <c r="G72" s="38">
        <v>0</v>
      </c>
      <c r="H72" s="38">
        <v>10</v>
      </c>
      <c r="I72" s="38">
        <v>0</v>
      </c>
      <c r="J72" s="38">
        <v>2</v>
      </c>
      <c r="K72" s="38">
        <f aca="true" t="shared" si="4" ref="K72:K103">SUM(F72:J72)</f>
        <v>12</v>
      </c>
      <c r="L72" s="52">
        <f aca="true" t="shared" si="5" ref="L72:L103">K72/50</f>
        <v>0.24</v>
      </c>
      <c r="M72" s="10" t="s">
        <v>484</v>
      </c>
    </row>
    <row r="73" spans="2:13" s="10" customFormat="1" ht="21.75" customHeight="1">
      <c r="B73" s="10" t="s">
        <v>1087</v>
      </c>
      <c r="C73" s="58" t="s">
        <v>829</v>
      </c>
      <c r="D73" s="43"/>
      <c r="E73" s="43"/>
      <c r="F73" s="38">
        <v>1</v>
      </c>
      <c r="G73" s="38">
        <v>0</v>
      </c>
      <c r="H73" s="38">
        <v>0</v>
      </c>
      <c r="I73" s="38">
        <v>8</v>
      </c>
      <c r="J73" s="38">
        <v>3</v>
      </c>
      <c r="K73" s="38">
        <f t="shared" si="4"/>
        <v>12</v>
      </c>
      <c r="L73" s="52">
        <f t="shared" si="5"/>
        <v>0.24</v>
      </c>
      <c r="M73" s="10" t="s">
        <v>823</v>
      </c>
    </row>
    <row r="74" spans="2:13" s="10" customFormat="1" ht="21.75" customHeight="1">
      <c r="B74" s="10" t="s">
        <v>1088</v>
      </c>
      <c r="C74" s="58" t="s">
        <v>834</v>
      </c>
      <c r="D74" s="43"/>
      <c r="E74" s="43"/>
      <c r="F74" s="38">
        <v>2</v>
      </c>
      <c r="G74" s="38">
        <v>1</v>
      </c>
      <c r="H74" s="38">
        <v>0</v>
      </c>
      <c r="I74" s="38">
        <v>5</v>
      </c>
      <c r="J74" s="38">
        <v>4</v>
      </c>
      <c r="K74" s="38">
        <f t="shared" si="4"/>
        <v>12</v>
      </c>
      <c r="L74" s="52">
        <f t="shared" si="5"/>
        <v>0.24</v>
      </c>
      <c r="M74" s="10" t="s">
        <v>823</v>
      </c>
    </row>
    <row r="75" spans="2:13" s="10" customFormat="1" ht="21.75" customHeight="1">
      <c r="B75" s="10" t="s">
        <v>1089</v>
      </c>
      <c r="C75" s="31" t="s">
        <v>394</v>
      </c>
      <c r="D75" s="35"/>
      <c r="E75" s="35"/>
      <c r="F75" s="39">
        <v>7</v>
      </c>
      <c r="G75" s="39">
        <v>5</v>
      </c>
      <c r="H75" s="39">
        <v>0</v>
      </c>
      <c r="I75" s="39">
        <v>0</v>
      </c>
      <c r="J75" s="39">
        <v>0</v>
      </c>
      <c r="K75" s="38">
        <f t="shared" si="4"/>
        <v>12</v>
      </c>
      <c r="L75" s="52">
        <f t="shared" si="5"/>
        <v>0.24</v>
      </c>
      <c r="M75" s="10" t="s">
        <v>240</v>
      </c>
    </row>
    <row r="76" spans="2:13" s="10" customFormat="1" ht="21.75" customHeight="1">
      <c r="B76" s="10" t="s">
        <v>1090</v>
      </c>
      <c r="C76" s="31" t="s">
        <v>724</v>
      </c>
      <c r="D76" s="9"/>
      <c r="E76" s="9"/>
      <c r="F76" s="38">
        <v>5</v>
      </c>
      <c r="G76" s="38">
        <v>3</v>
      </c>
      <c r="H76" s="38">
        <v>3</v>
      </c>
      <c r="I76" s="38">
        <v>0</v>
      </c>
      <c r="J76" s="38">
        <v>0</v>
      </c>
      <c r="K76" s="38">
        <f t="shared" si="4"/>
        <v>11</v>
      </c>
      <c r="L76" s="52">
        <f t="shared" si="5"/>
        <v>0.22</v>
      </c>
      <c r="M76" s="10" t="s">
        <v>730</v>
      </c>
    </row>
    <row r="77" spans="2:13" s="10" customFormat="1" ht="21.75" customHeight="1">
      <c r="B77" s="10" t="s">
        <v>1091</v>
      </c>
      <c r="C77" s="31" t="s">
        <v>725</v>
      </c>
      <c r="D77" s="9"/>
      <c r="E77" s="9"/>
      <c r="F77" s="38">
        <v>8</v>
      </c>
      <c r="G77" s="38">
        <v>1</v>
      </c>
      <c r="H77" s="38">
        <v>2</v>
      </c>
      <c r="I77" s="38">
        <v>0</v>
      </c>
      <c r="J77" s="38">
        <v>0</v>
      </c>
      <c r="K77" s="38">
        <f t="shared" si="4"/>
        <v>11</v>
      </c>
      <c r="L77" s="52">
        <f t="shared" si="5"/>
        <v>0.22</v>
      </c>
      <c r="M77" s="10" t="s">
        <v>730</v>
      </c>
    </row>
    <row r="78" spans="2:13" s="10" customFormat="1" ht="21.75" customHeight="1">
      <c r="B78" s="10" t="s">
        <v>1092</v>
      </c>
      <c r="C78" s="58" t="s">
        <v>836</v>
      </c>
      <c r="D78" s="43"/>
      <c r="E78" s="43"/>
      <c r="F78" s="38">
        <v>0</v>
      </c>
      <c r="G78" s="38">
        <v>1</v>
      </c>
      <c r="H78" s="38">
        <v>0</v>
      </c>
      <c r="I78" s="38">
        <v>9</v>
      </c>
      <c r="J78" s="38">
        <v>1</v>
      </c>
      <c r="K78" s="38">
        <f t="shared" si="4"/>
        <v>11</v>
      </c>
      <c r="L78" s="52">
        <f t="shared" si="5"/>
        <v>0.22</v>
      </c>
      <c r="M78" s="10" t="s">
        <v>823</v>
      </c>
    </row>
    <row r="79" spans="2:13" s="10" customFormat="1" ht="21.75" customHeight="1">
      <c r="B79" s="10" t="s">
        <v>1093</v>
      </c>
      <c r="C79" s="58" t="s">
        <v>835</v>
      </c>
      <c r="D79" s="43"/>
      <c r="E79" s="43"/>
      <c r="F79" s="38">
        <v>0</v>
      </c>
      <c r="G79" s="38">
        <v>0</v>
      </c>
      <c r="H79" s="38">
        <v>0</v>
      </c>
      <c r="I79" s="38">
        <v>8</v>
      </c>
      <c r="J79" s="38">
        <v>2</v>
      </c>
      <c r="K79" s="38">
        <f t="shared" si="4"/>
        <v>10</v>
      </c>
      <c r="L79" s="52">
        <f t="shared" si="5"/>
        <v>0.2</v>
      </c>
      <c r="M79" s="10" t="s">
        <v>823</v>
      </c>
    </row>
    <row r="80" spans="2:13" s="10" customFormat="1" ht="21.75" customHeight="1">
      <c r="B80" s="10" t="s">
        <v>1094</v>
      </c>
      <c r="C80" s="31" t="s">
        <v>869</v>
      </c>
      <c r="D80" s="9"/>
      <c r="E80" s="9"/>
      <c r="F80" s="38">
        <v>0</v>
      </c>
      <c r="G80" s="38">
        <v>1</v>
      </c>
      <c r="H80" s="38">
        <v>2</v>
      </c>
      <c r="I80" s="38">
        <v>4</v>
      </c>
      <c r="J80" s="38">
        <v>3</v>
      </c>
      <c r="K80" s="38">
        <f t="shared" si="4"/>
        <v>10</v>
      </c>
      <c r="L80" s="52">
        <f t="shared" si="5"/>
        <v>0.2</v>
      </c>
      <c r="M80" s="10" t="s">
        <v>849</v>
      </c>
    </row>
    <row r="81" spans="2:13" s="10" customFormat="1" ht="21.75" customHeight="1">
      <c r="B81" s="10" t="s">
        <v>1095</v>
      </c>
      <c r="C81" s="31" t="s">
        <v>396</v>
      </c>
      <c r="D81" s="29"/>
      <c r="E81" s="29"/>
      <c r="F81" s="38">
        <v>10</v>
      </c>
      <c r="G81" s="38">
        <v>0</v>
      </c>
      <c r="H81" s="38">
        <v>0</v>
      </c>
      <c r="I81" s="38">
        <v>0</v>
      </c>
      <c r="J81" s="38">
        <v>0</v>
      </c>
      <c r="K81" s="38">
        <f t="shared" si="4"/>
        <v>10</v>
      </c>
      <c r="L81" s="52">
        <f t="shared" si="5"/>
        <v>0.2</v>
      </c>
      <c r="M81" s="10" t="s">
        <v>240</v>
      </c>
    </row>
    <row r="82" spans="2:13" s="10" customFormat="1" ht="21.75" customHeight="1">
      <c r="B82" s="10" t="s">
        <v>1096</v>
      </c>
      <c r="C82" s="31" t="s">
        <v>870</v>
      </c>
      <c r="D82" s="9"/>
      <c r="E82" s="9"/>
      <c r="F82" s="38">
        <v>0</v>
      </c>
      <c r="G82" s="38">
        <v>0</v>
      </c>
      <c r="H82" s="38">
        <v>3</v>
      </c>
      <c r="I82" s="38">
        <v>6</v>
      </c>
      <c r="J82" s="38">
        <v>0</v>
      </c>
      <c r="K82" s="38">
        <f t="shared" si="4"/>
        <v>9</v>
      </c>
      <c r="L82" s="52">
        <f t="shared" si="5"/>
        <v>0.18</v>
      </c>
      <c r="M82" s="10" t="s">
        <v>849</v>
      </c>
    </row>
    <row r="83" spans="2:13" s="10" customFormat="1" ht="21.75" customHeight="1">
      <c r="B83" s="10" t="s">
        <v>1097</v>
      </c>
      <c r="C83" s="42" t="s">
        <v>397</v>
      </c>
      <c r="D83" s="29"/>
      <c r="E83" s="29"/>
      <c r="F83" s="40">
        <v>3</v>
      </c>
      <c r="G83" s="40">
        <v>0</v>
      </c>
      <c r="H83" s="40">
        <v>0</v>
      </c>
      <c r="I83" s="40">
        <v>6</v>
      </c>
      <c r="J83" s="40">
        <v>0</v>
      </c>
      <c r="K83" s="38">
        <f t="shared" si="4"/>
        <v>9</v>
      </c>
      <c r="L83" s="52">
        <f t="shared" si="5"/>
        <v>0.18</v>
      </c>
      <c r="M83" s="10" t="s">
        <v>240</v>
      </c>
    </row>
    <row r="84" spans="2:13" s="10" customFormat="1" ht="21.75" customHeight="1">
      <c r="B84" s="10" t="s">
        <v>1098</v>
      </c>
      <c r="C84" s="31" t="s">
        <v>726</v>
      </c>
      <c r="D84" s="9"/>
      <c r="E84" s="9"/>
      <c r="F84" s="38">
        <v>2</v>
      </c>
      <c r="G84" s="38">
        <v>2</v>
      </c>
      <c r="H84" s="38">
        <v>0</v>
      </c>
      <c r="I84" s="38">
        <v>3</v>
      </c>
      <c r="J84" s="38">
        <v>1</v>
      </c>
      <c r="K84" s="38">
        <f t="shared" si="4"/>
        <v>8</v>
      </c>
      <c r="L84" s="52">
        <f t="shared" si="5"/>
        <v>0.16</v>
      </c>
      <c r="M84" s="10" t="s">
        <v>730</v>
      </c>
    </row>
    <row r="85" spans="2:13" s="10" customFormat="1" ht="21.75" customHeight="1">
      <c r="B85" s="10" t="s">
        <v>1099</v>
      </c>
      <c r="C85" s="31" t="s">
        <v>727</v>
      </c>
      <c r="D85" s="9"/>
      <c r="E85" s="9"/>
      <c r="F85" s="38">
        <v>4</v>
      </c>
      <c r="G85" s="38">
        <v>0</v>
      </c>
      <c r="H85" s="38">
        <v>0</v>
      </c>
      <c r="I85" s="38">
        <v>4</v>
      </c>
      <c r="J85" s="38">
        <v>0</v>
      </c>
      <c r="K85" s="38">
        <f t="shared" si="4"/>
        <v>8</v>
      </c>
      <c r="L85" s="52">
        <f t="shared" si="5"/>
        <v>0.16</v>
      </c>
      <c r="M85" s="10" t="s">
        <v>730</v>
      </c>
    </row>
    <row r="86" spans="2:13" s="10" customFormat="1" ht="21.75" customHeight="1">
      <c r="B86" s="10" t="s">
        <v>1100</v>
      </c>
      <c r="C86" s="31" t="s">
        <v>871</v>
      </c>
      <c r="D86" s="9"/>
      <c r="E86" s="9"/>
      <c r="F86" s="38">
        <v>0</v>
      </c>
      <c r="G86" s="38">
        <v>1</v>
      </c>
      <c r="H86" s="38">
        <v>2</v>
      </c>
      <c r="I86" s="38">
        <v>0</v>
      </c>
      <c r="J86" s="38">
        <v>5</v>
      </c>
      <c r="K86" s="38">
        <f t="shared" si="4"/>
        <v>8</v>
      </c>
      <c r="L86" s="52">
        <f t="shared" si="5"/>
        <v>0.16</v>
      </c>
      <c r="M86" s="10" t="s">
        <v>849</v>
      </c>
    </row>
    <row r="87" spans="2:13" s="10" customFormat="1" ht="21.75" customHeight="1">
      <c r="B87" s="10" t="s">
        <v>1101</v>
      </c>
      <c r="C87" s="31" t="s">
        <v>398</v>
      </c>
      <c r="D87" s="29"/>
      <c r="E87" s="29"/>
      <c r="F87" s="38">
        <v>4</v>
      </c>
      <c r="G87" s="38">
        <v>0</v>
      </c>
      <c r="H87" s="38">
        <v>0</v>
      </c>
      <c r="I87" s="38">
        <v>4</v>
      </c>
      <c r="J87" s="38">
        <v>0</v>
      </c>
      <c r="K87" s="38">
        <f t="shared" si="4"/>
        <v>8</v>
      </c>
      <c r="L87" s="52">
        <f t="shared" si="5"/>
        <v>0.16</v>
      </c>
      <c r="M87" s="10" t="s">
        <v>240</v>
      </c>
    </row>
    <row r="88" spans="2:13" s="10" customFormat="1" ht="21.75" customHeight="1">
      <c r="B88" s="10" t="s">
        <v>1102</v>
      </c>
      <c r="C88" s="59" t="s">
        <v>842</v>
      </c>
      <c r="D88" s="43"/>
      <c r="E88" s="43"/>
      <c r="F88" s="38">
        <v>0</v>
      </c>
      <c r="G88" s="38">
        <v>0</v>
      </c>
      <c r="H88" s="38">
        <v>0</v>
      </c>
      <c r="I88" s="38">
        <v>0</v>
      </c>
      <c r="J88" s="38">
        <v>7</v>
      </c>
      <c r="K88" s="38">
        <f t="shared" si="4"/>
        <v>7</v>
      </c>
      <c r="L88" s="52">
        <f t="shared" si="5"/>
        <v>0.14</v>
      </c>
      <c r="M88" s="10" t="s">
        <v>839</v>
      </c>
    </row>
    <row r="89" spans="2:13" s="10" customFormat="1" ht="21.75" customHeight="1">
      <c r="B89" s="10" t="s">
        <v>1103</v>
      </c>
      <c r="C89" s="31" t="s">
        <v>728</v>
      </c>
      <c r="D89" s="9"/>
      <c r="E89" s="9"/>
      <c r="F89" s="38">
        <v>2</v>
      </c>
      <c r="G89" s="38">
        <v>1</v>
      </c>
      <c r="H89" s="38">
        <v>0</v>
      </c>
      <c r="I89" s="38">
        <v>3</v>
      </c>
      <c r="J89" s="38">
        <v>1</v>
      </c>
      <c r="K89" s="38">
        <f t="shared" si="4"/>
        <v>7</v>
      </c>
      <c r="L89" s="52">
        <f t="shared" si="5"/>
        <v>0.14</v>
      </c>
      <c r="M89" s="10" t="s">
        <v>730</v>
      </c>
    </row>
    <row r="90" spans="2:13" s="10" customFormat="1" ht="21.75" customHeight="1">
      <c r="B90" s="10" t="s">
        <v>1104</v>
      </c>
      <c r="C90" s="31" t="s">
        <v>729</v>
      </c>
      <c r="D90" s="9"/>
      <c r="E90" s="9"/>
      <c r="F90" s="38">
        <v>3</v>
      </c>
      <c r="G90" s="38">
        <v>0</v>
      </c>
      <c r="H90" s="38">
        <v>0</v>
      </c>
      <c r="I90" s="38">
        <v>3</v>
      </c>
      <c r="J90" s="38">
        <v>1</v>
      </c>
      <c r="K90" s="38">
        <f t="shared" si="4"/>
        <v>7</v>
      </c>
      <c r="L90" s="52">
        <f t="shared" si="5"/>
        <v>0.14</v>
      </c>
      <c r="M90" s="10" t="s">
        <v>730</v>
      </c>
    </row>
    <row r="91" spans="2:13" s="10" customFormat="1" ht="21.75" customHeight="1">
      <c r="B91" s="10" t="s">
        <v>1105</v>
      </c>
      <c r="C91" s="58" t="s">
        <v>831</v>
      </c>
      <c r="D91" s="43"/>
      <c r="E91" s="43"/>
      <c r="F91" s="38">
        <v>0</v>
      </c>
      <c r="G91" s="38">
        <v>2</v>
      </c>
      <c r="H91" s="38">
        <v>0</v>
      </c>
      <c r="I91" s="38">
        <v>5</v>
      </c>
      <c r="J91" s="38">
        <v>0</v>
      </c>
      <c r="K91" s="38">
        <f t="shared" si="4"/>
        <v>7</v>
      </c>
      <c r="L91" s="52">
        <f t="shared" si="5"/>
        <v>0.14</v>
      </c>
      <c r="M91" s="10" t="s">
        <v>823</v>
      </c>
    </row>
    <row r="92" spans="2:13" s="10" customFormat="1" ht="21.75" customHeight="1">
      <c r="B92" s="10" t="s">
        <v>1106</v>
      </c>
      <c r="C92" s="58" t="s">
        <v>830</v>
      </c>
      <c r="D92" s="43"/>
      <c r="E92" s="43"/>
      <c r="F92" s="38">
        <v>0</v>
      </c>
      <c r="G92" s="38">
        <v>2</v>
      </c>
      <c r="H92" s="38">
        <v>0</v>
      </c>
      <c r="I92" s="38">
        <v>4</v>
      </c>
      <c r="J92" s="38">
        <v>0</v>
      </c>
      <c r="K92" s="38">
        <f t="shared" si="4"/>
        <v>6</v>
      </c>
      <c r="L92" s="52">
        <f t="shared" si="5"/>
        <v>0.12</v>
      </c>
      <c r="M92" s="10" t="s">
        <v>823</v>
      </c>
    </row>
    <row r="93" spans="2:13" s="10" customFormat="1" ht="21.75" customHeight="1">
      <c r="B93" s="10" t="s">
        <v>1107</v>
      </c>
      <c r="C93" s="31" t="s">
        <v>761</v>
      </c>
      <c r="D93" s="9"/>
      <c r="E93" s="9"/>
      <c r="F93" s="38">
        <v>5</v>
      </c>
      <c r="G93" s="38">
        <v>0</v>
      </c>
      <c r="H93" s="38">
        <v>0</v>
      </c>
      <c r="I93" s="38">
        <v>0</v>
      </c>
      <c r="J93" s="38">
        <v>0</v>
      </c>
      <c r="K93" s="38">
        <f t="shared" si="4"/>
        <v>5</v>
      </c>
      <c r="L93" s="52">
        <f t="shared" si="5"/>
        <v>0.1</v>
      </c>
      <c r="M93" s="10" t="s">
        <v>748</v>
      </c>
    </row>
    <row r="94" spans="2:13" s="10" customFormat="1" ht="21.75" customHeight="1">
      <c r="B94" s="10" t="s">
        <v>1108</v>
      </c>
      <c r="C94" s="31" t="s">
        <v>762</v>
      </c>
      <c r="D94" s="9"/>
      <c r="E94" s="9"/>
      <c r="F94" s="38">
        <v>2</v>
      </c>
      <c r="G94" s="38">
        <v>0</v>
      </c>
      <c r="H94" s="38">
        <v>0</v>
      </c>
      <c r="I94" s="38">
        <v>2</v>
      </c>
      <c r="J94" s="38">
        <v>0</v>
      </c>
      <c r="K94" s="38">
        <f t="shared" si="4"/>
        <v>4</v>
      </c>
      <c r="L94" s="52">
        <f t="shared" si="5"/>
        <v>0.08</v>
      </c>
      <c r="M94" s="10" t="s">
        <v>748</v>
      </c>
    </row>
    <row r="95" spans="2:13" s="10" customFormat="1" ht="21.75" customHeight="1">
      <c r="B95" s="10" t="s">
        <v>1109</v>
      </c>
      <c r="C95" s="31" t="s">
        <v>623</v>
      </c>
      <c r="D95" s="9"/>
      <c r="E95" s="9"/>
      <c r="F95" s="38">
        <v>2</v>
      </c>
      <c r="G95" s="38">
        <v>0</v>
      </c>
      <c r="H95" s="38">
        <v>0</v>
      </c>
      <c r="I95" s="38">
        <v>2</v>
      </c>
      <c r="J95" s="38">
        <v>0</v>
      </c>
      <c r="K95" s="38">
        <f t="shared" si="4"/>
        <v>4</v>
      </c>
      <c r="L95" s="52">
        <f t="shared" si="5"/>
        <v>0.08</v>
      </c>
      <c r="M95" s="10" t="s">
        <v>587</v>
      </c>
    </row>
    <row r="96" spans="2:13" s="10" customFormat="1" ht="21.75" customHeight="1">
      <c r="B96" s="10" t="s">
        <v>1110</v>
      </c>
      <c r="C96" s="31" t="s">
        <v>966</v>
      </c>
      <c r="D96" s="9"/>
      <c r="E96" s="9"/>
      <c r="F96" s="38">
        <v>0</v>
      </c>
      <c r="G96" s="38">
        <v>1</v>
      </c>
      <c r="H96" s="38">
        <v>2</v>
      </c>
      <c r="I96" s="38">
        <v>0</v>
      </c>
      <c r="J96" s="38">
        <v>0</v>
      </c>
      <c r="K96" s="38">
        <f t="shared" si="4"/>
        <v>3</v>
      </c>
      <c r="L96" s="52">
        <f t="shared" si="5"/>
        <v>0.06</v>
      </c>
      <c r="M96" s="10" t="s">
        <v>967</v>
      </c>
    </row>
    <row r="97" spans="2:13" s="10" customFormat="1" ht="21.75" customHeight="1">
      <c r="B97" s="10" t="s">
        <v>1111</v>
      </c>
      <c r="C97" s="31" t="s">
        <v>1022</v>
      </c>
      <c r="D97" s="9"/>
      <c r="E97" s="9"/>
      <c r="F97" s="38">
        <v>1</v>
      </c>
      <c r="G97" s="38">
        <v>2</v>
      </c>
      <c r="H97" s="38">
        <v>0</v>
      </c>
      <c r="I97" s="38">
        <v>0</v>
      </c>
      <c r="J97" s="38">
        <v>0</v>
      </c>
      <c r="K97" s="38">
        <f t="shared" si="4"/>
        <v>3</v>
      </c>
      <c r="L97" s="52">
        <f t="shared" si="5"/>
        <v>0.06</v>
      </c>
      <c r="M97" s="10" t="s">
        <v>1015</v>
      </c>
    </row>
    <row r="98" spans="2:13" s="10" customFormat="1" ht="21.75" customHeight="1">
      <c r="B98" s="10" t="s">
        <v>1112</v>
      </c>
      <c r="C98" s="31" t="s">
        <v>536</v>
      </c>
      <c r="D98" s="9"/>
      <c r="E98" s="9"/>
      <c r="F98" s="38">
        <v>2</v>
      </c>
      <c r="G98" s="38">
        <v>0</v>
      </c>
      <c r="H98" s="38">
        <v>0</v>
      </c>
      <c r="I98" s="38">
        <v>0</v>
      </c>
      <c r="J98" s="38">
        <v>0</v>
      </c>
      <c r="K98" s="38">
        <f t="shared" si="4"/>
        <v>2</v>
      </c>
      <c r="L98" s="52">
        <f t="shared" si="5"/>
        <v>0.04</v>
      </c>
      <c r="M98" s="10" t="s">
        <v>484</v>
      </c>
    </row>
    <row r="99" spans="2:13" s="10" customFormat="1" ht="21.75" customHeight="1">
      <c r="B99" s="10" t="s">
        <v>1113</v>
      </c>
      <c r="C99" s="31" t="s">
        <v>984</v>
      </c>
      <c r="D99" s="9"/>
      <c r="E99" s="9"/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f t="shared" si="4"/>
        <v>1</v>
      </c>
      <c r="L99" s="52">
        <f t="shared" si="5"/>
        <v>0.02</v>
      </c>
      <c r="M99" s="10" t="s">
        <v>981</v>
      </c>
    </row>
    <row r="100" spans="2:13" s="10" customFormat="1" ht="21.75" customHeight="1">
      <c r="B100" s="10" t="s">
        <v>1114</v>
      </c>
      <c r="C100" s="31" t="s">
        <v>624</v>
      </c>
      <c r="D100" s="9"/>
      <c r="E100" s="9"/>
      <c r="F100" s="38">
        <v>1</v>
      </c>
      <c r="G100" s="38">
        <v>0</v>
      </c>
      <c r="H100" s="38">
        <v>0</v>
      </c>
      <c r="I100" s="38">
        <v>0</v>
      </c>
      <c r="J100" s="38">
        <v>0</v>
      </c>
      <c r="K100" s="38">
        <f t="shared" si="4"/>
        <v>1</v>
      </c>
      <c r="L100" s="52">
        <f t="shared" si="5"/>
        <v>0.02</v>
      </c>
      <c r="M100" s="10" t="s">
        <v>587</v>
      </c>
    </row>
    <row r="101" spans="2:13" s="10" customFormat="1" ht="21.75" customHeight="1">
      <c r="B101" s="10" t="s">
        <v>1115</v>
      </c>
      <c r="C101" s="31" t="s">
        <v>872</v>
      </c>
      <c r="D101" s="9"/>
      <c r="E101" s="9"/>
      <c r="F101" s="38">
        <v>1</v>
      </c>
      <c r="G101" s="38">
        <v>0</v>
      </c>
      <c r="H101" s="38">
        <v>0</v>
      </c>
      <c r="I101" s="38">
        <v>0</v>
      </c>
      <c r="J101" s="38">
        <v>0</v>
      </c>
      <c r="K101" s="38">
        <f t="shared" si="4"/>
        <v>1</v>
      </c>
      <c r="L101" s="52">
        <f t="shared" si="5"/>
        <v>0.02</v>
      </c>
      <c r="M101" s="10" t="s">
        <v>849</v>
      </c>
    </row>
    <row r="102" spans="2:13" s="10" customFormat="1" ht="21.75" customHeight="1">
      <c r="B102" s="10" t="s">
        <v>1116</v>
      </c>
      <c r="C102" s="31" t="s">
        <v>985</v>
      </c>
      <c r="D102" s="9"/>
      <c r="E102" s="9"/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f t="shared" si="4"/>
        <v>0</v>
      </c>
      <c r="L102" s="52">
        <f t="shared" si="5"/>
        <v>0</v>
      </c>
      <c r="M102" s="10" t="s">
        <v>981</v>
      </c>
    </row>
    <row r="103" spans="2:13" s="10" customFormat="1" ht="21.75" customHeight="1">
      <c r="B103" s="10" t="s">
        <v>1117</v>
      </c>
      <c r="C103" s="31" t="s">
        <v>873</v>
      </c>
      <c r="D103" s="9"/>
      <c r="E103" s="9"/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f t="shared" si="4"/>
        <v>0</v>
      </c>
      <c r="L103" s="52">
        <f t="shared" si="5"/>
        <v>0</v>
      </c>
      <c r="M103" s="10" t="s">
        <v>849</v>
      </c>
    </row>
    <row r="106" ht="15.75">
      <c r="D106" s="1" t="s">
        <v>1247</v>
      </c>
    </row>
    <row r="107" spans="3:5" ht="15.75">
      <c r="C107" s="74" t="s">
        <v>1023</v>
      </c>
      <c r="D107" s="73" t="s">
        <v>1213</v>
      </c>
      <c r="E107" s="73" t="s">
        <v>1214</v>
      </c>
    </row>
    <row r="108" spans="3:5" ht="15.75">
      <c r="C108" s="74" t="s">
        <v>13</v>
      </c>
      <c r="D108" s="73" t="s">
        <v>92</v>
      </c>
      <c r="E108" s="73" t="s">
        <v>1215</v>
      </c>
    </row>
    <row r="109" spans="3:5" ht="15.75">
      <c r="C109" s="74" t="s">
        <v>1024</v>
      </c>
      <c r="D109" s="73" t="s">
        <v>1216</v>
      </c>
      <c r="E109" s="73" t="s">
        <v>1217</v>
      </c>
    </row>
    <row r="110" spans="3:5" ht="15.75">
      <c r="C110" s="74" t="s">
        <v>1025</v>
      </c>
      <c r="D110" s="73" t="s">
        <v>1218</v>
      </c>
      <c r="E110" s="73" t="s">
        <v>1219</v>
      </c>
    </row>
    <row r="111" spans="3:5" ht="15.75">
      <c r="C111" s="74" t="s">
        <v>1026</v>
      </c>
      <c r="D111" s="73" t="s">
        <v>1220</v>
      </c>
      <c r="E111" s="73" t="s">
        <v>1221</v>
      </c>
    </row>
    <row r="112" spans="3:5" ht="15.75">
      <c r="C112" s="74" t="s">
        <v>1027</v>
      </c>
      <c r="D112" s="73" t="s">
        <v>1222</v>
      </c>
      <c r="E112" s="73" t="s">
        <v>1223</v>
      </c>
    </row>
    <row r="113" spans="3:5" ht="15.75">
      <c r="C113" s="74" t="s">
        <v>1028</v>
      </c>
      <c r="D113" s="73" t="s">
        <v>1224</v>
      </c>
      <c r="E113" s="73" t="s">
        <v>1225</v>
      </c>
    </row>
    <row r="114" spans="3:5" ht="15.75">
      <c r="C114" s="74" t="s">
        <v>1029</v>
      </c>
      <c r="D114" s="73" t="s">
        <v>1226</v>
      </c>
      <c r="E114" s="73" t="s">
        <v>1215</v>
      </c>
    </row>
    <row r="115" spans="3:5" ht="15.75">
      <c r="C115" s="74" t="s">
        <v>1030</v>
      </c>
      <c r="D115" s="73" t="s">
        <v>1227</v>
      </c>
      <c r="E115" s="73" t="s">
        <v>383</v>
      </c>
    </row>
    <row r="116" spans="3:5" ht="15.75">
      <c r="C116" s="74" t="s">
        <v>1031</v>
      </c>
      <c r="D116" s="73" t="s">
        <v>1245</v>
      </c>
      <c r="E116" s="73" t="s">
        <v>1228</v>
      </c>
    </row>
    <row r="117" spans="3:5" ht="15.75">
      <c r="C117" s="74" t="s">
        <v>1032</v>
      </c>
      <c r="D117" s="73" t="s">
        <v>442</v>
      </c>
      <c r="E117" s="73" t="s">
        <v>1229</v>
      </c>
    </row>
    <row r="118" spans="3:5" ht="15.75">
      <c r="C118" s="74" t="s">
        <v>1033</v>
      </c>
      <c r="D118" s="73" t="s">
        <v>1230</v>
      </c>
      <c r="E118" s="73" t="s">
        <v>1231</v>
      </c>
    </row>
    <row r="119" spans="3:5" ht="15.75">
      <c r="C119" s="74" t="s">
        <v>1034</v>
      </c>
      <c r="D119" s="73" t="s">
        <v>540</v>
      </c>
      <c r="E119" s="73" t="s">
        <v>1232</v>
      </c>
    </row>
    <row r="120" spans="3:5" ht="15.75">
      <c r="C120" s="74" t="s">
        <v>1035</v>
      </c>
      <c r="D120" s="73" t="s">
        <v>640</v>
      </c>
      <c r="E120" s="73" t="s">
        <v>1233</v>
      </c>
    </row>
    <row r="121" spans="3:5" ht="15.75">
      <c r="C121" s="74" t="s">
        <v>1036</v>
      </c>
      <c r="D121" s="73" t="s">
        <v>717</v>
      </c>
      <c r="E121" s="73" t="s">
        <v>1234</v>
      </c>
    </row>
    <row r="122" spans="3:5" ht="15.75">
      <c r="C122" s="74" t="s">
        <v>1037</v>
      </c>
      <c r="D122" s="73" t="s">
        <v>1235</v>
      </c>
      <c r="E122" s="73" t="s">
        <v>1236</v>
      </c>
    </row>
    <row r="123" spans="3:5" ht="15.75">
      <c r="C123" s="74" t="s">
        <v>1038</v>
      </c>
      <c r="D123" s="73" t="s">
        <v>1237</v>
      </c>
      <c r="E123" s="73" t="s">
        <v>1238</v>
      </c>
    </row>
    <row r="124" spans="3:5" ht="15.75">
      <c r="C124" s="74" t="s">
        <v>1039</v>
      </c>
      <c r="D124" s="73" t="s">
        <v>717</v>
      </c>
      <c r="E124" s="73" t="s">
        <v>1239</v>
      </c>
    </row>
    <row r="125" spans="3:5" ht="15.75">
      <c r="C125" s="74" t="s">
        <v>1040</v>
      </c>
      <c r="D125" s="73" t="s">
        <v>1240</v>
      </c>
      <c r="E125" s="73" t="s">
        <v>1241</v>
      </c>
    </row>
    <row r="126" spans="3:5" ht="15.75">
      <c r="C126" s="74" t="s">
        <v>1041</v>
      </c>
      <c r="D126" s="73" t="s">
        <v>329</v>
      </c>
      <c r="E126" s="73" t="s">
        <v>1242</v>
      </c>
    </row>
    <row r="127" spans="3:5" ht="15.75">
      <c r="C127" s="74" t="s">
        <v>1042</v>
      </c>
      <c r="D127" s="73" t="s">
        <v>1243</v>
      </c>
      <c r="E127" s="73" t="s">
        <v>546</v>
      </c>
    </row>
    <row r="128" spans="3:5" ht="15.75">
      <c r="C128" s="74" t="s">
        <v>1043</v>
      </c>
      <c r="D128" s="73" t="s">
        <v>1220</v>
      </c>
      <c r="E128" s="73" t="s">
        <v>1244</v>
      </c>
    </row>
    <row r="130" ht="15.75">
      <c r="E130" s="1" t="s">
        <v>1246</v>
      </c>
    </row>
    <row r="132" ht="15.75">
      <c r="G132" s="1" t="s">
        <v>1248</v>
      </c>
    </row>
  </sheetData>
  <sheetProtection/>
  <mergeCells count="5">
    <mergeCell ref="C1:L1"/>
    <mergeCell ref="C2:L2"/>
    <mergeCell ref="C3:L3"/>
    <mergeCell ref="C4:L4"/>
    <mergeCell ref="C5:L5"/>
  </mergeCells>
  <printOptions/>
  <pageMargins left="0.75" right="0.75" top="1" bottom="1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87">
      <selection activeCell="L99" sqref="L99"/>
    </sheetView>
  </sheetViews>
  <sheetFormatPr defaultColWidth="9.8515625" defaultRowHeight="15"/>
  <cols>
    <col min="1" max="1" width="6.28125" style="1" customWidth="1"/>
    <col min="2" max="2" width="24.00390625" style="1" customWidth="1"/>
    <col min="3" max="3" width="11.7109375" style="1" customWidth="1"/>
    <col min="4" max="4" width="15.7109375" style="1" customWidth="1"/>
    <col min="5" max="5" width="4.57421875" style="1" customWidth="1"/>
    <col min="6" max="7" width="4.8515625" style="1" customWidth="1"/>
    <col min="8" max="8" width="5.57421875" style="1" bestFit="1" customWidth="1"/>
    <col min="9" max="9" width="5.57421875" style="1" customWidth="1"/>
    <col min="10" max="10" width="7.140625" style="1" customWidth="1"/>
    <col min="11" max="11" width="6.421875" style="1" customWidth="1"/>
    <col min="12" max="12" width="29.8515625" style="1" customWidth="1"/>
    <col min="13" max="16384" width="9.8515625" style="1" customWidth="1"/>
  </cols>
  <sheetData>
    <row r="1" spans="2:11" ht="15.75">
      <c r="B1" s="154" t="s">
        <v>38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15.75">
      <c r="B2" s="154" t="s">
        <v>39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1" ht="15.75">
      <c r="B3" s="154" t="s">
        <v>333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2:11" ht="15.75">
      <c r="B4" s="158" t="s">
        <v>37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2:11" ht="15.75">
      <c r="B5" s="154" t="s">
        <v>337</v>
      </c>
      <c r="C5" s="154"/>
      <c r="D5" s="154"/>
      <c r="E5" s="154"/>
      <c r="F5" s="154"/>
      <c r="G5" s="154"/>
      <c r="H5" s="154"/>
      <c r="I5" s="154"/>
      <c r="J5" s="154"/>
      <c r="K5" s="154"/>
    </row>
    <row r="7" spans="1:12" s="2" customFormat="1" ht="15.75">
      <c r="A7" s="26" t="s">
        <v>116</v>
      </c>
      <c r="B7" s="3" t="s">
        <v>1</v>
      </c>
      <c r="C7" s="4" t="s">
        <v>2</v>
      </c>
      <c r="D7" s="4" t="s">
        <v>3</v>
      </c>
      <c r="E7" s="5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6" t="s">
        <v>0</v>
      </c>
      <c r="K7" s="7" t="s">
        <v>9</v>
      </c>
      <c r="L7" s="27" t="s">
        <v>43</v>
      </c>
    </row>
    <row r="8" spans="1:12" s="10" customFormat="1" ht="21.75" customHeight="1">
      <c r="A8" s="10" t="s">
        <v>1023</v>
      </c>
      <c r="B8" s="94" t="s">
        <v>137</v>
      </c>
      <c r="C8" s="103" t="s">
        <v>138</v>
      </c>
      <c r="D8" s="103" t="s">
        <v>139</v>
      </c>
      <c r="E8" s="96">
        <v>10</v>
      </c>
      <c r="F8" s="97">
        <v>10</v>
      </c>
      <c r="G8" s="97">
        <v>12</v>
      </c>
      <c r="H8" s="97">
        <v>10</v>
      </c>
      <c r="I8" s="97">
        <v>8</v>
      </c>
      <c r="J8" s="97">
        <f aca="true" t="shared" si="0" ref="J8:J39">SUM(E8:I8)</f>
        <v>50</v>
      </c>
      <c r="K8" s="114">
        <f aca="true" t="shared" si="1" ref="K8:K39">J8/50</f>
        <v>1</v>
      </c>
      <c r="L8" s="99" t="s">
        <v>67</v>
      </c>
    </row>
    <row r="9" spans="1:12" s="10" customFormat="1" ht="21.75" customHeight="1">
      <c r="A9" s="10" t="s">
        <v>13</v>
      </c>
      <c r="B9" s="94" t="s">
        <v>784</v>
      </c>
      <c r="C9" s="104" t="s">
        <v>300</v>
      </c>
      <c r="D9" s="104" t="s">
        <v>785</v>
      </c>
      <c r="E9" s="96">
        <v>10</v>
      </c>
      <c r="F9" s="97">
        <v>10</v>
      </c>
      <c r="G9" s="97">
        <v>12</v>
      </c>
      <c r="H9" s="97">
        <v>10</v>
      </c>
      <c r="I9" s="97">
        <v>8</v>
      </c>
      <c r="J9" s="97">
        <f t="shared" si="0"/>
        <v>50</v>
      </c>
      <c r="K9" s="114">
        <f t="shared" si="1"/>
        <v>1</v>
      </c>
      <c r="L9" s="99" t="s">
        <v>786</v>
      </c>
    </row>
    <row r="10" spans="1:12" s="10" customFormat="1" ht="21.75" customHeight="1">
      <c r="A10" s="10" t="s">
        <v>1024</v>
      </c>
      <c r="B10" s="94" t="s">
        <v>400</v>
      </c>
      <c r="C10" s="101" t="s">
        <v>401</v>
      </c>
      <c r="D10" s="101" t="s">
        <v>402</v>
      </c>
      <c r="E10" s="96">
        <v>10</v>
      </c>
      <c r="F10" s="97">
        <v>10</v>
      </c>
      <c r="G10" s="97">
        <v>12</v>
      </c>
      <c r="H10" s="97">
        <v>10</v>
      </c>
      <c r="I10" s="97">
        <v>8</v>
      </c>
      <c r="J10" s="97">
        <f t="shared" si="0"/>
        <v>50</v>
      </c>
      <c r="K10" s="114">
        <f t="shared" si="1"/>
        <v>1</v>
      </c>
      <c r="L10" s="99" t="s">
        <v>240</v>
      </c>
    </row>
    <row r="11" spans="1:12" s="10" customFormat="1" ht="21.75" customHeight="1">
      <c r="A11" s="10" t="s">
        <v>1025</v>
      </c>
      <c r="B11" s="94" t="s">
        <v>403</v>
      </c>
      <c r="C11" s="101" t="s">
        <v>339</v>
      </c>
      <c r="D11" s="101" t="s">
        <v>404</v>
      </c>
      <c r="E11" s="96">
        <v>10</v>
      </c>
      <c r="F11" s="97">
        <v>10</v>
      </c>
      <c r="G11" s="97">
        <v>11</v>
      </c>
      <c r="H11" s="97">
        <v>10</v>
      </c>
      <c r="I11" s="97">
        <v>8</v>
      </c>
      <c r="J11" s="97">
        <f t="shared" si="0"/>
        <v>49</v>
      </c>
      <c r="K11" s="114">
        <f t="shared" si="1"/>
        <v>0.98</v>
      </c>
      <c r="L11" s="99" t="s">
        <v>240</v>
      </c>
    </row>
    <row r="12" spans="1:12" s="10" customFormat="1" ht="21.75" customHeight="1">
      <c r="A12" s="10" t="s">
        <v>1026</v>
      </c>
      <c r="B12" s="95" t="s">
        <v>763</v>
      </c>
      <c r="C12" s="104" t="s">
        <v>138</v>
      </c>
      <c r="D12" s="133" t="s">
        <v>764</v>
      </c>
      <c r="E12" s="97">
        <v>3</v>
      </c>
      <c r="F12" s="97">
        <v>10</v>
      </c>
      <c r="G12" s="97">
        <v>12</v>
      </c>
      <c r="H12" s="97">
        <v>10</v>
      </c>
      <c r="I12" s="97">
        <v>8</v>
      </c>
      <c r="J12" s="97">
        <f t="shared" si="0"/>
        <v>43</v>
      </c>
      <c r="K12" s="114">
        <f t="shared" si="1"/>
        <v>0.86</v>
      </c>
      <c r="L12" s="99" t="s">
        <v>748</v>
      </c>
    </row>
    <row r="13" spans="1:12" s="10" customFormat="1" ht="21.75" customHeight="1">
      <c r="A13" s="10" t="s">
        <v>1027</v>
      </c>
      <c r="B13" s="95" t="s">
        <v>961</v>
      </c>
      <c r="C13" s="104" t="s">
        <v>72</v>
      </c>
      <c r="D13" s="133" t="s">
        <v>962</v>
      </c>
      <c r="E13" s="97">
        <v>3</v>
      </c>
      <c r="F13" s="97">
        <v>9</v>
      </c>
      <c r="G13" s="97">
        <v>12</v>
      </c>
      <c r="H13" s="97">
        <v>10</v>
      </c>
      <c r="I13" s="97">
        <v>8</v>
      </c>
      <c r="J13" s="97">
        <f t="shared" si="0"/>
        <v>42</v>
      </c>
      <c r="K13" s="114">
        <f t="shared" si="1"/>
        <v>0.84</v>
      </c>
      <c r="L13" s="99" t="s">
        <v>956</v>
      </c>
    </row>
    <row r="14" spans="1:12" s="10" customFormat="1" ht="21.75" customHeight="1">
      <c r="A14" s="10" t="s">
        <v>1028</v>
      </c>
      <c r="B14" s="95" t="s">
        <v>781</v>
      </c>
      <c r="C14" s="104" t="s">
        <v>782</v>
      </c>
      <c r="D14" s="133" t="s">
        <v>783</v>
      </c>
      <c r="E14" s="97">
        <v>7</v>
      </c>
      <c r="F14" s="97">
        <v>4</v>
      </c>
      <c r="G14" s="97">
        <v>12</v>
      </c>
      <c r="H14" s="97">
        <v>10</v>
      </c>
      <c r="I14" s="97">
        <v>8</v>
      </c>
      <c r="J14" s="97">
        <f t="shared" si="0"/>
        <v>41</v>
      </c>
      <c r="K14" s="114">
        <f t="shared" si="1"/>
        <v>0.82</v>
      </c>
      <c r="L14" s="99" t="s">
        <v>779</v>
      </c>
    </row>
    <row r="15" spans="1:12" s="10" customFormat="1" ht="21.75" customHeight="1">
      <c r="A15" s="10" t="s">
        <v>1029</v>
      </c>
      <c r="B15" s="95" t="s">
        <v>140</v>
      </c>
      <c r="C15" s="103" t="s">
        <v>141</v>
      </c>
      <c r="D15" s="132" t="s">
        <v>142</v>
      </c>
      <c r="E15" s="97">
        <v>3</v>
      </c>
      <c r="F15" s="97">
        <v>9</v>
      </c>
      <c r="G15" s="97">
        <v>12</v>
      </c>
      <c r="H15" s="97">
        <v>7</v>
      </c>
      <c r="I15" s="97">
        <v>8</v>
      </c>
      <c r="J15" s="97">
        <f t="shared" si="0"/>
        <v>39</v>
      </c>
      <c r="K15" s="114">
        <f t="shared" si="1"/>
        <v>0.78</v>
      </c>
      <c r="L15" s="99" t="s">
        <v>67</v>
      </c>
    </row>
    <row r="16" spans="1:12" s="10" customFormat="1" ht="21.75" customHeight="1">
      <c r="A16" s="10" t="s">
        <v>1030</v>
      </c>
      <c r="B16" s="95" t="s">
        <v>562</v>
      </c>
      <c r="C16" s="104" t="s">
        <v>65</v>
      </c>
      <c r="D16" s="104" t="s">
        <v>105</v>
      </c>
      <c r="E16" s="97">
        <v>3</v>
      </c>
      <c r="F16" s="97">
        <v>3</v>
      </c>
      <c r="G16" s="97">
        <v>12</v>
      </c>
      <c r="H16" s="97">
        <v>10</v>
      </c>
      <c r="I16" s="97">
        <v>8</v>
      </c>
      <c r="J16" s="97">
        <f t="shared" si="0"/>
        <v>36</v>
      </c>
      <c r="K16" s="114">
        <f t="shared" si="1"/>
        <v>0.72</v>
      </c>
      <c r="L16" s="99" t="s">
        <v>484</v>
      </c>
    </row>
    <row r="17" spans="1:12" s="10" customFormat="1" ht="21.75" customHeight="1">
      <c r="A17" s="10" t="s">
        <v>1031</v>
      </c>
      <c r="B17" s="95" t="s">
        <v>143</v>
      </c>
      <c r="C17" s="144" t="s">
        <v>144</v>
      </c>
      <c r="D17" s="144" t="s">
        <v>145</v>
      </c>
      <c r="E17" s="97">
        <v>3</v>
      </c>
      <c r="F17" s="97">
        <v>10</v>
      </c>
      <c r="G17" s="97">
        <v>12</v>
      </c>
      <c r="H17" s="97">
        <v>1</v>
      </c>
      <c r="I17" s="97">
        <v>8</v>
      </c>
      <c r="J17" s="97">
        <f t="shared" si="0"/>
        <v>34</v>
      </c>
      <c r="K17" s="114">
        <f t="shared" si="1"/>
        <v>0.68</v>
      </c>
      <c r="L17" s="99" t="s">
        <v>67</v>
      </c>
    </row>
    <row r="18" spans="1:12" s="10" customFormat="1" ht="21.75" customHeight="1">
      <c r="A18" s="10" t="s">
        <v>1032</v>
      </c>
      <c r="B18" s="95" t="s">
        <v>405</v>
      </c>
      <c r="C18" s="101" t="s">
        <v>78</v>
      </c>
      <c r="D18" s="145" t="s">
        <v>406</v>
      </c>
      <c r="E18" s="97">
        <v>0</v>
      </c>
      <c r="F18" s="97">
        <v>4</v>
      </c>
      <c r="G18" s="97">
        <v>12</v>
      </c>
      <c r="H18" s="97">
        <v>10</v>
      </c>
      <c r="I18" s="97">
        <v>8</v>
      </c>
      <c r="J18" s="97">
        <f t="shared" si="0"/>
        <v>34</v>
      </c>
      <c r="K18" s="114">
        <f t="shared" si="1"/>
        <v>0.68</v>
      </c>
      <c r="L18" s="99" t="s">
        <v>240</v>
      </c>
    </row>
    <row r="19" spans="1:12" s="10" customFormat="1" ht="21.75" customHeight="1">
      <c r="A19" s="10" t="s">
        <v>1033</v>
      </c>
      <c r="B19" s="95" t="s">
        <v>559</v>
      </c>
      <c r="C19" s="104" t="s">
        <v>560</v>
      </c>
      <c r="D19" s="133" t="s">
        <v>561</v>
      </c>
      <c r="E19" s="97">
        <v>4</v>
      </c>
      <c r="F19" s="97">
        <v>10</v>
      </c>
      <c r="G19" s="97">
        <v>12</v>
      </c>
      <c r="H19" s="97">
        <v>4</v>
      </c>
      <c r="I19" s="97">
        <v>2</v>
      </c>
      <c r="J19" s="97">
        <f t="shared" si="0"/>
        <v>32</v>
      </c>
      <c r="K19" s="114">
        <f t="shared" si="1"/>
        <v>0.64</v>
      </c>
      <c r="L19" s="99" t="s">
        <v>484</v>
      </c>
    </row>
    <row r="20" spans="1:12" s="10" customFormat="1" ht="21.75" customHeight="1">
      <c r="A20" s="10" t="s">
        <v>1034</v>
      </c>
      <c r="B20" s="95" t="s">
        <v>409</v>
      </c>
      <c r="C20" s="101" t="s">
        <v>144</v>
      </c>
      <c r="D20" s="145" t="s">
        <v>410</v>
      </c>
      <c r="E20" s="97">
        <v>1</v>
      </c>
      <c r="F20" s="97">
        <v>10</v>
      </c>
      <c r="G20" s="97">
        <v>12</v>
      </c>
      <c r="H20" s="97">
        <v>1</v>
      </c>
      <c r="I20" s="97">
        <v>8</v>
      </c>
      <c r="J20" s="97">
        <f t="shared" si="0"/>
        <v>32</v>
      </c>
      <c r="K20" s="114">
        <f t="shared" si="1"/>
        <v>0.64</v>
      </c>
      <c r="L20" s="99" t="s">
        <v>240</v>
      </c>
    </row>
    <row r="21" spans="1:12" s="10" customFormat="1" ht="21.75" customHeight="1">
      <c r="A21" s="10" t="s">
        <v>1035</v>
      </c>
      <c r="B21" s="95" t="s">
        <v>407</v>
      </c>
      <c r="C21" s="101" t="s">
        <v>408</v>
      </c>
      <c r="D21" s="145" t="s">
        <v>70</v>
      </c>
      <c r="E21" s="97">
        <v>1</v>
      </c>
      <c r="F21" s="97">
        <v>0</v>
      </c>
      <c r="G21" s="97">
        <v>12</v>
      </c>
      <c r="H21" s="97">
        <v>10</v>
      </c>
      <c r="I21" s="97">
        <v>8</v>
      </c>
      <c r="J21" s="97">
        <f t="shared" si="0"/>
        <v>31</v>
      </c>
      <c r="K21" s="114">
        <f t="shared" si="1"/>
        <v>0.62</v>
      </c>
      <c r="L21" s="99" t="s">
        <v>240</v>
      </c>
    </row>
    <row r="22" spans="1:12" s="10" customFormat="1" ht="21.75" customHeight="1">
      <c r="A22" s="10" t="s">
        <v>1036</v>
      </c>
      <c r="B22" s="106" t="s">
        <v>424</v>
      </c>
      <c r="C22" s="101" t="s">
        <v>297</v>
      </c>
      <c r="D22" s="145" t="s">
        <v>425</v>
      </c>
      <c r="E22" s="107">
        <v>1</v>
      </c>
      <c r="F22" s="107">
        <v>1</v>
      </c>
      <c r="G22" s="107">
        <v>12</v>
      </c>
      <c r="H22" s="107">
        <v>10</v>
      </c>
      <c r="I22" s="107">
        <v>7</v>
      </c>
      <c r="J22" s="97">
        <f t="shared" si="0"/>
        <v>31</v>
      </c>
      <c r="K22" s="114">
        <f t="shared" si="1"/>
        <v>0.62</v>
      </c>
      <c r="L22" s="99" t="s">
        <v>240</v>
      </c>
    </row>
    <row r="23" spans="1:12" s="10" customFormat="1" ht="21.75" customHeight="1">
      <c r="A23" s="10" t="s">
        <v>1037</v>
      </c>
      <c r="B23" s="106" t="s">
        <v>411</v>
      </c>
      <c r="C23" s="101" t="s">
        <v>412</v>
      </c>
      <c r="D23" s="145" t="s">
        <v>413</v>
      </c>
      <c r="E23" s="107">
        <v>0</v>
      </c>
      <c r="F23" s="107">
        <v>0</v>
      </c>
      <c r="G23" s="107">
        <v>12</v>
      </c>
      <c r="H23" s="107">
        <v>10</v>
      </c>
      <c r="I23" s="107">
        <v>8</v>
      </c>
      <c r="J23" s="97">
        <f t="shared" si="0"/>
        <v>30</v>
      </c>
      <c r="K23" s="114">
        <f t="shared" si="1"/>
        <v>0.6</v>
      </c>
      <c r="L23" s="99" t="s">
        <v>240</v>
      </c>
    </row>
    <row r="24" spans="1:12" s="10" customFormat="1" ht="21.75" customHeight="1">
      <c r="A24" s="10" t="s">
        <v>1038</v>
      </c>
      <c r="B24" s="95" t="s">
        <v>414</v>
      </c>
      <c r="C24" s="101" t="s">
        <v>415</v>
      </c>
      <c r="D24" s="145" t="s">
        <v>416</v>
      </c>
      <c r="E24" s="97">
        <v>2</v>
      </c>
      <c r="F24" s="97">
        <v>0</v>
      </c>
      <c r="G24" s="97">
        <v>10</v>
      </c>
      <c r="H24" s="97">
        <v>10</v>
      </c>
      <c r="I24" s="97">
        <v>8</v>
      </c>
      <c r="J24" s="97">
        <f t="shared" si="0"/>
        <v>30</v>
      </c>
      <c r="K24" s="114">
        <f t="shared" si="1"/>
        <v>0.6</v>
      </c>
      <c r="L24" s="99" t="s">
        <v>240</v>
      </c>
    </row>
    <row r="25" spans="1:12" s="10" customFormat="1" ht="21.75" customHeight="1">
      <c r="A25" s="10" t="s">
        <v>1039</v>
      </c>
      <c r="B25" s="95" t="s">
        <v>421</v>
      </c>
      <c r="C25" s="101" t="s">
        <v>422</v>
      </c>
      <c r="D25" s="145" t="s">
        <v>423</v>
      </c>
      <c r="E25" s="97">
        <v>2</v>
      </c>
      <c r="F25" s="97">
        <v>1</v>
      </c>
      <c r="G25" s="97">
        <v>12</v>
      </c>
      <c r="H25" s="97">
        <v>10</v>
      </c>
      <c r="I25" s="97">
        <v>4</v>
      </c>
      <c r="J25" s="97">
        <f t="shared" si="0"/>
        <v>29</v>
      </c>
      <c r="K25" s="114">
        <f t="shared" si="1"/>
        <v>0.58</v>
      </c>
      <c r="L25" s="99" t="s">
        <v>240</v>
      </c>
    </row>
    <row r="26" spans="1:12" s="10" customFormat="1" ht="21.75" customHeight="1">
      <c r="A26" s="10" t="s">
        <v>1040</v>
      </c>
      <c r="B26" s="95" t="s">
        <v>806</v>
      </c>
      <c r="C26" s="104" t="s">
        <v>408</v>
      </c>
      <c r="D26" s="133" t="s">
        <v>807</v>
      </c>
      <c r="E26" s="97">
        <v>2</v>
      </c>
      <c r="F26" s="97">
        <v>10</v>
      </c>
      <c r="G26" s="97">
        <v>12</v>
      </c>
      <c r="H26" s="97">
        <v>1</v>
      </c>
      <c r="I26" s="97">
        <v>3</v>
      </c>
      <c r="J26" s="97">
        <f t="shared" si="0"/>
        <v>28</v>
      </c>
      <c r="K26" s="114">
        <f t="shared" si="1"/>
        <v>0.56</v>
      </c>
      <c r="L26" s="99" t="s">
        <v>805</v>
      </c>
    </row>
    <row r="27" spans="1:12" s="10" customFormat="1" ht="21.75" customHeight="1">
      <c r="A27" s="10" t="s">
        <v>1041</v>
      </c>
      <c r="B27" s="95" t="s">
        <v>554</v>
      </c>
      <c r="C27" s="104" t="s">
        <v>555</v>
      </c>
      <c r="D27" s="133" t="s">
        <v>556</v>
      </c>
      <c r="E27" s="97">
        <v>3</v>
      </c>
      <c r="F27" s="97">
        <v>10</v>
      </c>
      <c r="G27" s="97">
        <v>12</v>
      </c>
      <c r="H27" s="97">
        <v>0</v>
      </c>
      <c r="I27" s="97">
        <v>2</v>
      </c>
      <c r="J27" s="97">
        <f t="shared" si="0"/>
        <v>27</v>
      </c>
      <c r="K27" s="114">
        <f t="shared" si="1"/>
        <v>0.54</v>
      </c>
      <c r="L27" s="99" t="s">
        <v>484</v>
      </c>
    </row>
    <row r="28" spans="1:12" s="10" customFormat="1" ht="21.75" customHeight="1">
      <c r="A28" s="10" t="s">
        <v>1042</v>
      </c>
      <c r="B28" s="95" t="s">
        <v>419</v>
      </c>
      <c r="C28" s="95" t="s">
        <v>138</v>
      </c>
      <c r="D28" s="95" t="s">
        <v>420</v>
      </c>
      <c r="E28" s="97">
        <v>0</v>
      </c>
      <c r="F28" s="97">
        <v>1</v>
      </c>
      <c r="G28" s="97">
        <v>12</v>
      </c>
      <c r="H28" s="97">
        <v>10</v>
      </c>
      <c r="I28" s="97">
        <v>4</v>
      </c>
      <c r="J28" s="97">
        <f t="shared" si="0"/>
        <v>27</v>
      </c>
      <c r="K28" s="114">
        <f t="shared" si="1"/>
        <v>0.54</v>
      </c>
      <c r="L28" s="99" t="s">
        <v>240</v>
      </c>
    </row>
    <row r="29" spans="1:12" s="10" customFormat="1" ht="21.75" customHeight="1">
      <c r="A29" s="10" t="s">
        <v>1043</v>
      </c>
      <c r="B29" s="95" t="s">
        <v>434</v>
      </c>
      <c r="C29" s="101" t="s">
        <v>435</v>
      </c>
      <c r="D29" s="101" t="s">
        <v>436</v>
      </c>
      <c r="E29" s="97">
        <v>1</v>
      </c>
      <c r="F29" s="97">
        <v>1</v>
      </c>
      <c r="G29" s="97">
        <v>12</v>
      </c>
      <c r="H29" s="97">
        <v>10</v>
      </c>
      <c r="I29" s="97">
        <v>2</v>
      </c>
      <c r="J29" s="97">
        <f t="shared" si="0"/>
        <v>26</v>
      </c>
      <c r="K29" s="114">
        <f t="shared" si="1"/>
        <v>0.52</v>
      </c>
      <c r="L29" s="99" t="s">
        <v>240</v>
      </c>
    </row>
    <row r="30" spans="1:12" s="10" customFormat="1" ht="21.75" customHeight="1">
      <c r="A30" s="10" t="s">
        <v>1044</v>
      </c>
      <c r="B30" s="95" t="s">
        <v>563</v>
      </c>
      <c r="C30" s="104" t="s">
        <v>564</v>
      </c>
      <c r="D30" s="133" t="s">
        <v>565</v>
      </c>
      <c r="E30" s="97">
        <v>2</v>
      </c>
      <c r="F30" s="97">
        <v>3</v>
      </c>
      <c r="G30" s="97">
        <v>12</v>
      </c>
      <c r="H30" s="97">
        <v>0</v>
      </c>
      <c r="I30" s="97">
        <v>8</v>
      </c>
      <c r="J30" s="97">
        <f t="shared" si="0"/>
        <v>25</v>
      </c>
      <c r="K30" s="114">
        <f t="shared" si="1"/>
        <v>0.5</v>
      </c>
      <c r="L30" s="99" t="s">
        <v>484</v>
      </c>
    </row>
    <row r="31" spans="1:12" s="10" customFormat="1" ht="21.75" customHeight="1">
      <c r="A31" s="10" t="s">
        <v>1045</v>
      </c>
      <c r="B31" s="95" t="s">
        <v>933</v>
      </c>
      <c r="C31" s="104" t="s">
        <v>65</v>
      </c>
      <c r="D31" s="104" t="s">
        <v>934</v>
      </c>
      <c r="E31" s="97">
        <v>3</v>
      </c>
      <c r="F31" s="97">
        <v>2</v>
      </c>
      <c r="G31" s="97">
        <v>12</v>
      </c>
      <c r="H31" s="97">
        <v>0</v>
      </c>
      <c r="I31" s="97">
        <v>8</v>
      </c>
      <c r="J31" s="97">
        <f t="shared" si="0"/>
        <v>25</v>
      </c>
      <c r="K31" s="114">
        <f t="shared" si="1"/>
        <v>0.5</v>
      </c>
      <c r="L31" s="99" t="s">
        <v>883</v>
      </c>
    </row>
    <row r="32" spans="1:12" s="10" customFormat="1" ht="21.75" customHeight="1">
      <c r="A32" s="10" t="s">
        <v>1046</v>
      </c>
      <c r="B32" s="106" t="s">
        <v>426</v>
      </c>
      <c r="C32" s="101" t="s">
        <v>69</v>
      </c>
      <c r="D32" s="101" t="s">
        <v>427</v>
      </c>
      <c r="E32" s="107">
        <v>10</v>
      </c>
      <c r="F32" s="107">
        <v>2</v>
      </c>
      <c r="G32" s="107">
        <v>11</v>
      </c>
      <c r="H32" s="107">
        <v>1</v>
      </c>
      <c r="I32" s="107">
        <v>0</v>
      </c>
      <c r="J32" s="97">
        <f t="shared" si="0"/>
        <v>24</v>
      </c>
      <c r="K32" s="114">
        <f t="shared" si="1"/>
        <v>0.48</v>
      </c>
      <c r="L32" s="99" t="s">
        <v>240</v>
      </c>
    </row>
    <row r="33" spans="1:12" s="10" customFormat="1" ht="21.75" customHeight="1">
      <c r="A33" s="10" t="s">
        <v>1047</v>
      </c>
      <c r="B33" s="135" t="s">
        <v>428</v>
      </c>
      <c r="C33" s="146" t="s">
        <v>317</v>
      </c>
      <c r="D33" s="146" t="s">
        <v>171</v>
      </c>
      <c r="E33" s="137">
        <v>3</v>
      </c>
      <c r="F33" s="137">
        <v>0</v>
      </c>
      <c r="G33" s="137">
        <v>12</v>
      </c>
      <c r="H33" s="137">
        <v>9</v>
      </c>
      <c r="I33" s="137">
        <v>0</v>
      </c>
      <c r="J33" s="97">
        <f t="shared" si="0"/>
        <v>24</v>
      </c>
      <c r="K33" s="114">
        <f t="shared" si="1"/>
        <v>0.48</v>
      </c>
      <c r="L33" s="99" t="s">
        <v>240</v>
      </c>
    </row>
    <row r="34" spans="1:12" s="10" customFormat="1" ht="21.75" customHeight="1">
      <c r="A34" s="10" t="s">
        <v>1048</v>
      </c>
      <c r="B34" s="135" t="s">
        <v>429</v>
      </c>
      <c r="C34" s="146" t="s">
        <v>65</v>
      </c>
      <c r="D34" s="146" t="s">
        <v>430</v>
      </c>
      <c r="E34" s="137">
        <v>0</v>
      </c>
      <c r="F34" s="137">
        <v>2</v>
      </c>
      <c r="G34" s="137">
        <v>12</v>
      </c>
      <c r="H34" s="137">
        <v>2</v>
      </c>
      <c r="I34" s="137">
        <v>8</v>
      </c>
      <c r="J34" s="97">
        <f t="shared" si="0"/>
        <v>24</v>
      </c>
      <c r="K34" s="114">
        <f t="shared" si="1"/>
        <v>0.48</v>
      </c>
      <c r="L34" s="99" t="s">
        <v>240</v>
      </c>
    </row>
    <row r="35" spans="1:12" s="10" customFormat="1" ht="21.75" customHeight="1">
      <c r="A35" s="10" t="s">
        <v>1049</v>
      </c>
      <c r="B35" s="147" t="s">
        <v>417</v>
      </c>
      <c r="C35" s="146" t="s">
        <v>358</v>
      </c>
      <c r="D35" s="146" t="s">
        <v>418</v>
      </c>
      <c r="E35" s="148">
        <v>0</v>
      </c>
      <c r="F35" s="148">
        <v>1</v>
      </c>
      <c r="G35" s="148">
        <v>11</v>
      </c>
      <c r="H35" s="148">
        <v>4</v>
      </c>
      <c r="I35" s="148">
        <v>7</v>
      </c>
      <c r="J35" s="97">
        <f t="shared" si="0"/>
        <v>23</v>
      </c>
      <c r="K35" s="114">
        <f t="shared" si="1"/>
        <v>0.46</v>
      </c>
      <c r="L35" s="99" t="s">
        <v>240</v>
      </c>
    </row>
    <row r="36" spans="1:12" s="10" customFormat="1" ht="21.75" customHeight="1">
      <c r="A36" s="10" t="s">
        <v>1050</v>
      </c>
      <c r="B36" s="147" t="s">
        <v>431</v>
      </c>
      <c r="C36" s="146" t="s">
        <v>361</v>
      </c>
      <c r="D36" s="146" t="s">
        <v>292</v>
      </c>
      <c r="E36" s="148">
        <v>0</v>
      </c>
      <c r="F36" s="148">
        <v>1</v>
      </c>
      <c r="G36" s="148">
        <v>4</v>
      </c>
      <c r="H36" s="148">
        <v>10</v>
      </c>
      <c r="I36" s="148">
        <v>8</v>
      </c>
      <c r="J36" s="97">
        <f t="shared" si="0"/>
        <v>23</v>
      </c>
      <c r="K36" s="114">
        <f t="shared" si="1"/>
        <v>0.46</v>
      </c>
      <c r="L36" s="99" t="s">
        <v>240</v>
      </c>
    </row>
    <row r="37" spans="1:12" s="10" customFormat="1" ht="21.75" customHeight="1">
      <c r="A37" s="10" t="s">
        <v>1051</v>
      </c>
      <c r="B37" s="135" t="s">
        <v>550</v>
      </c>
      <c r="C37" s="136" t="s">
        <v>147</v>
      </c>
      <c r="D37" s="136" t="s">
        <v>551</v>
      </c>
      <c r="E37" s="137">
        <v>0</v>
      </c>
      <c r="F37" s="137">
        <v>1</v>
      </c>
      <c r="G37" s="137">
        <v>12</v>
      </c>
      <c r="H37" s="137">
        <v>0</v>
      </c>
      <c r="I37" s="137">
        <v>8</v>
      </c>
      <c r="J37" s="97">
        <f t="shared" si="0"/>
        <v>21</v>
      </c>
      <c r="K37" s="114">
        <f t="shared" si="1"/>
        <v>0.42</v>
      </c>
      <c r="L37" s="99" t="s">
        <v>484</v>
      </c>
    </row>
    <row r="38" spans="1:12" s="10" customFormat="1" ht="21.75" customHeight="1">
      <c r="A38" s="10" t="s">
        <v>1052</v>
      </c>
      <c r="B38" s="147" t="s">
        <v>437</v>
      </c>
      <c r="C38" s="146" t="s">
        <v>361</v>
      </c>
      <c r="D38" s="146" t="s">
        <v>438</v>
      </c>
      <c r="E38" s="148">
        <v>2</v>
      </c>
      <c r="F38" s="148">
        <v>2</v>
      </c>
      <c r="G38" s="148">
        <v>11</v>
      </c>
      <c r="H38" s="148">
        <v>4</v>
      </c>
      <c r="I38" s="148">
        <v>1</v>
      </c>
      <c r="J38" s="97">
        <f t="shared" si="0"/>
        <v>20</v>
      </c>
      <c r="K38" s="114">
        <f t="shared" si="1"/>
        <v>0.4</v>
      </c>
      <c r="L38" s="99" t="s">
        <v>240</v>
      </c>
    </row>
    <row r="39" spans="1:12" s="10" customFormat="1" ht="21.75" customHeight="1">
      <c r="A39" s="10" t="s">
        <v>1053</v>
      </c>
      <c r="B39" s="135" t="s">
        <v>545</v>
      </c>
      <c r="C39" s="136" t="s">
        <v>65</v>
      </c>
      <c r="D39" s="136" t="s">
        <v>546</v>
      </c>
      <c r="E39" s="137">
        <v>0</v>
      </c>
      <c r="F39" s="137">
        <v>4</v>
      </c>
      <c r="G39" s="137">
        <v>3</v>
      </c>
      <c r="H39" s="137">
        <v>8</v>
      </c>
      <c r="I39" s="137">
        <v>4</v>
      </c>
      <c r="J39" s="97">
        <f t="shared" si="0"/>
        <v>19</v>
      </c>
      <c r="K39" s="114">
        <f t="shared" si="1"/>
        <v>0.38</v>
      </c>
      <c r="L39" s="99" t="s">
        <v>484</v>
      </c>
    </row>
    <row r="40" spans="1:12" s="10" customFormat="1" ht="21.75" customHeight="1">
      <c r="A40" s="10" t="s">
        <v>1054</v>
      </c>
      <c r="B40" s="135" t="s">
        <v>731</v>
      </c>
      <c r="C40" s="136" t="s">
        <v>732</v>
      </c>
      <c r="D40" s="136" t="s">
        <v>733</v>
      </c>
      <c r="E40" s="137">
        <v>3</v>
      </c>
      <c r="F40" s="137">
        <v>10</v>
      </c>
      <c r="G40" s="137">
        <v>3</v>
      </c>
      <c r="H40" s="137">
        <v>0</v>
      </c>
      <c r="I40" s="137">
        <v>3</v>
      </c>
      <c r="J40" s="97">
        <f aca="true" t="shared" si="2" ref="J40:J71">SUM(E40:I40)</f>
        <v>19</v>
      </c>
      <c r="K40" s="114">
        <f aca="true" t="shared" si="3" ref="K40:K71">J40/50</f>
        <v>0.38</v>
      </c>
      <c r="L40" s="99" t="s">
        <v>730</v>
      </c>
    </row>
    <row r="41" spans="1:12" s="10" customFormat="1" ht="21.75" customHeight="1">
      <c r="A41" s="10" t="s">
        <v>1055</v>
      </c>
      <c r="B41" s="135" t="s">
        <v>935</v>
      </c>
      <c r="C41" s="136" t="s">
        <v>936</v>
      </c>
      <c r="D41" s="136" t="s">
        <v>937</v>
      </c>
      <c r="E41" s="137">
        <v>2</v>
      </c>
      <c r="F41" s="137">
        <v>1</v>
      </c>
      <c r="G41" s="137">
        <v>12</v>
      </c>
      <c r="H41" s="137">
        <v>0</v>
      </c>
      <c r="I41" s="137">
        <v>4</v>
      </c>
      <c r="J41" s="97">
        <f t="shared" si="2"/>
        <v>19</v>
      </c>
      <c r="K41" s="114">
        <f t="shared" si="3"/>
        <v>0.38</v>
      </c>
      <c r="L41" s="99" t="s">
        <v>883</v>
      </c>
    </row>
    <row r="42" spans="1:12" s="10" customFormat="1" ht="21.75" customHeight="1">
      <c r="A42" s="10" t="s">
        <v>1056</v>
      </c>
      <c r="B42" s="136" t="s">
        <v>1199</v>
      </c>
      <c r="C42" s="136" t="s">
        <v>1200</v>
      </c>
      <c r="D42" s="136" t="s">
        <v>1201</v>
      </c>
      <c r="E42" s="136">
        <v>1</v>
      </c>
      <c r="F42" s="136">
        <v>1</v>
      </c>
      <c r="G42" s="136">
        <v>12</v>
      </c>
      <c r="H42" s="136">
        <v>0</v>
      </c>
      <c r="I42" s="136">
        <v>5</v>
      </c>
      <c r="J42" s="97">
        <f t="shared" si="2"/>
        <v>19</v>
      </c>
      <c r="K42" s="114">
        <f t="shared" si="3"/>
        <v>0.38</v>
      </c>
      <c r="L42" s="99" t="s">
        <v>1179</v>
      </c>
    </row>
    <row r="43" spans="1:12" s="10" customFormat="1" ht="21.75" customHeight="1">
      <c r="A43" s="10" t="s">
        <v>1057</v>
      </c>
      <c r="B43" s="135" t="s">
        <v>557</v>
      </c>
      <c r="C43" s="136" t="s">
        <v>189</v>
      </c>
      <c r="D43" s="136" t="s">
        <v>558</v>
      </c>
      <c r="E43" s="137">
        <v>1</v>
      </c>
      <c r="F43" s="137">
        <v>1</v>
      </c>
      <c r="G43" s="137">
        <v>2</v>
      </c>
      <c r="H43" s="137">
        <v>10</v>
      </c>
      <c r="I43" s="137">
        <v>4</v>
      </c>
      <c r="J43" s="97">
        <f t="shared" si="2"/>
        <v>18</v>
      </c>
      <c r="K43" s="114">
        <f t="shared" si="3"/>
        <v>0.36</v>
      </c>
      <c r="L43" s="99" t="s">
        <v>484</v>
      </c>
    </row>
    <row r="44" spans="1:12" s="10" customFormat="1" ht="21.75" customHeight="1">
      <c r="A44" s="10" t="s">
        <v>1058</v>
      </c>
      <c r="B44" s="135" t="s">
        <v>439</v>
      </c>
      <c r="C44" s="146" t="s">
        <v>69</v>
      </c>
      <c r="D44" s="146" t="s">
        <v>440</v>
      </c>
      <c r="E44" s="137">
        <v>2</v>
      </c>
      <c r="F44" s="137">
        <v>1</v>
      </c>
      <c r="G44" s="137">
        <v>12</v>
      </c>
      <c r="H44" s="137">
        <v>0</v>
      </c>
      <c r="I44" s="137">
        <v>3</v>
      </c>
      <c r="J44" s="97">
        <f t="shared" si="2"/>
        <v>18</v>
      </c>
      <c r="K44" s="114">
        <f t="shared" si="3"/>
        <v>0.36</v>
      </c>
      <c r="L44" s="99" t="s">
        <v>240</v>
      </c>
    </row>
    <row r="45" spans="1:12" s="10" customFormat="1" ht="21.75" customHeight="1">
      <c r="A45" s="10" t="s">
        <v>1059</v>
      </c>
      <c r="B45" s="135" t="s">
        <v>432</v>
      </c>
      <c r="C45" s="135" t="s">
        <v>401</v>
      </c>
      <c r="D45" s="135" t="s">
        <v>433</v>
      </c>
      <c r="E45" s="137">
        <v>2</v>
      </c>
      <c r="F45" s="137">
        <v>2</v>
      </c>
      <c r="G45" s="137">
        <v>3</v>
      </c>
      <c r="H45" s="137">
        <v>2</v>
      </c>
      <c r="I45" s="137">
        <v>8</v>
      </c>
      <c r="J45" s="97">
        <f t="shared" si="2"/>
        <v>17</v>
      </c>
      <c r="K45" s="114">
        <f t="shared" si="3"/>
        <v>0.34</v>
      </c>
      <c r="L45" s="99" t="s">
        <v>240</v>
      </c>
    </row>
    <row r="46" spans="1:12" s="10" customFormat="1" ht="21.75" customHeight="1">
      <c r="A46" s="10" t="s">
        <v>1060</v>
      </c>
      <c r="B46" s="135" t="s">
        <v>146</v>
      </c>
      <c r="C46" s="140" t="s">
        <v>147</v>
      </c>
      <c r="D46" s="140" t="s">
        <v>148</v>
      </c>
      <c r="E46" s="137">
        <v>1</v>
      </c>
      <c r="F46" s="137">
        <v>10</v>
      </c>
      <c r="G46" s="137">
        <v>3</v>
      </c>
      <c r="H46" s="137">
        <v>1</v>
      </c>
      <c r="I46" s="137">
        <v>1</v>
      </c>
      <c r="J46" s="97">
        <f t="shared" si="2"/>
        <v>16</v>
      </c>
      <c r="K46" s="114">
        <f t="shared" si="3"/>
        <v>0.32</v>
      </c>
      <c r="L46" s="99" t="s">
        <v>67</v>
      </c>
    </row>
    <row r="47" spans="1:12" s="10" customFormat="1" ht="21.75" customHeight="1">
      <c r="A47" s="10" t="s">
        <v>1061</v>
      </c>
      <c r="B47" s="149" t="s">
        <v>625</v>
      </c>
      <c r="C47" s="134" t="s">
        <v>300</v>
      </c>
      <c r="D47" s="134" t="s">
        <v>626</v>
      </c>
      <c r="E47" s="150">
        <v>0</v>
      </c>
      <c r="F47" s="150">
        <v>0</v>
      </c>
      <c r="G47" s="150">
        <v>12</v>
      </c>
      <c r="H47" s="150">
        <v>2</v>
      </c>
      <c r="I47" s="150">
        <v>2</v>
      </c>
      <c r="J47" s="150">
        <f t="shared" si="2"/>
        <v>16</v>
      </c>
      <c r="K47" s="153">
        <f t="shared" si="3"/>
        <v>0.32</v>
      </c>
      <c r="L47" s="151" t="s">
        <v>587</v>
      </c>
    </row>
    <row r="48" spans="1:12" s="10" customFormat="1" ht="21.75" customHeight="1" thickBot="1">
      <c r="A48" s="90" t="s">
        <v>1062</v>
      </c>
      <c r="B48" s="109" t="s">
        <v>627</v>
      </c>
      <c r="C48" s="152" t="s">
        <v>132</v>
      </c>
      <c r="D48" s="152" t="s">
        <v>628</v>
      </c>
      <c r="E48" s="111">
        <v>0</v>
      </c>
      <c r="F48" s="111">
        <v>0</v>
      </c>
      <c r="G48" s="111">
        <v>12</v>
      </c>
      <c r="H48" s="111">
        <v>2</v>
      </c>
      <c r="I48" s="111">
        <v>2</v>
      </c>
      <c r="J48" s="111">
        <f t="shared" si="2"/>
        <v>16</v>
      </c>
      <c r="K48" s="130">
        <f t="shared" si="3"/>
        <v>0.32</v>
      </c>
      <c r="L48" s="128" t="s">
        <v>587</v>
      </c>
    </row>
    <row r="49" spans="1:12" s="10" customFormat="1" ht="21.75" customHeight="1">
      <c r="A49" s="10" t="s">
        <v>1063</v>
      </c>
      <c r="B49" s="79" t="s">
        <v>441</v>
      </c>
      <c r="C49" s="46" t="s">
        <v>442</v>
      </c>
      <c r="D49" s="46" t="s">
        <v>443</v>
      </c>
      <c r="E49" s="80">
        <v>1</v>
      </c>
      <c r="F49" s="80">
        <v>1</v>
      </c>
      <c r="G49" s="80">
        <v>12</v>
      </c>
      <c r="H49" s="80">
        <v>1</v>
      </c>
      <c r="I49" s="80">
        <v>0</v>
      </c>
      <c r="J49" s="81">
        <f t="shared" si="2"/>
        <v>15</v>
      </c>
      <c r="K49" s="82">
        <f t="shared" si="3"/>
        <v>0.3</v>
      </c>
      <c r="L49" s="10" t="s">
        <v>240</v>
      </c>
    </row>
    <row r="50" spans="1:12" s="10" customFormat="1" ht="21.75" customHeight="1">
      <c r="A50" s="10" t="s">
        <v>1064</v>
      </c>
      <c r="B50" s="31" t="s">
        <v>547</v>
      </c>
      <c r="C50" s="9" t="s">
        <v>548</v>
      </c>
      <c r="D50" s="9" t="s">
        <v>549</v>
      </c>
      <c r="E50" s="38">
        <v>0</v>
      </c>
      <c r="F50" s="38">
        <v>0</v>
      </c>
      <c r="G50" s="38">
        <v>11</v>
      </c>
      <c r="H50" s="38">
        <v>0</v>
      </c>
      <c r="I50" s="38">
        <v>3</v>
      </c>
      <c r="J50" s="38">
        <f t="shared" si="2"/>
        <v>14</v>
      </c>
      <c r="K50" s="52">
        <f t="shared" si="3"/>
        <v>0.28</v>
      </c>
      <c r="L50" s="10" t="s">
        <v>484</v>
      </c>
    </row>
    <row r="51" spans="1:12" s="10" customFormat="1" ht="21.75" customHeight="1">
      <c r="A51" s="10" t="s">
        <v>1065</v>
      </c>
      <c r="B51" s="31" t="s">
        <v>553</v>
      </c>
      <c r="C51" s="9" t="s">
        <v>442</v>
      </c>
      <c r="D51" s="9" t="s">
        <v>76</v>
      </c>
      <c r="E51" s="38">
        <v>0</v>
      </c>
      <c r="F51" s="38">
        <v>1</v>
      </c>
      <c r="G51" s="38">
        <v>4</v>
      </c>
      <c r="H51" s="38">
        <v>1</v>
      </c>
      <c r="I51" s="38">
        <v>8</v>
      </c>
      <c r="J51" s="38">
        <f t="shared" si="2"/>
        <v>14</v>
      </c>
      <c r="K51" s="52">
        <f t="shared" si="3"/>
        <v>0.28</v>
      </c>
      <c r="L51" s="10" t="s">
        <v>484</v>
      </c>
    </row>
    <row r="52" spans="1:12" s="10" customFormat="1" ht="21.75" customHeight="1">
      <c r="A52" s="10" t="s">
        <v>1066</v>
      </c>
      <c r="B52" s="31" t="s">
        <v>629</v>
      </c>
      <c r="C52" s="9" t="s">
        <v>86</v>
      </c>
      <c r="D52" s="9" t="s">
        <v>630</v>
      </c>
      <c r="E52" s="38">
        <v>0</v>
      </c>
      <c r="F52" s="38">
        <v>0</v>
      </c>
      <c r="G52" s="38">
        <v>12</v>
      </c>
      <c r="H52" s="38">
        <v>0</v>
      </c>
      <c r="I52" s="38">
        <v>2</v>
      </c>
      <c r="J52" s="38">
        <f t="shared" si="2"/>
        <v>14</v>
      </c>
      <c r="K52" s="52">
        <f t="shared" si="3"/>
        <v>0.28</v>
      </c>
      <c r="L52" s="10" t="s">
        <v>587</v>
      </c>
    </row>
    <row r="53" spans="1:12" s="10" customFormat="1" ht="21.75" customHeight="1">
      <c r="A53" s="10" t="s">
        <v>1067</v>
      </c>
      <c r="B53" s="31" t="s">
        <v>734</v>
      </c>
      <c r="C53" s="9" t="s">
        <v>675</v>
      </c>
      <c r="D53" s="9" t="s">
        <v>735</v>
      </c>
      <c r="E53" s="38">
        <v>0</v>
      </c>
      <c r="F53" s="38">
        <v>3</v>
      </c>
      <c r="G53" s="38">
        <v>10</v>
      </c>
      <c r="H53" s="38">
        <v>1</v>
      </c>
      <c r="I53" s="38">
        <v>0</v>
      </c>
      <c r="J53" s="38">
        <f t="shared" si="2"/>
        <v>14</v>
      </c>
      <c r="K53" s="52">
        <f t="shared" si="3"/>
        <v>0.28</v>
      </c>
      <c r="L53" s="10" t="s">
        <v>730</v>
      </c>
    </row>
    <row r="54" spans="1:12" s="10" customFormat="1" ht="21.75" customHeight="1">
      <c r="A54" s="10" t="s">
        <v>1068</v>
      </c>
      <c r="B54" s="31" t="s">
        <v>963</v>
      </c>
      <c r="C54" s="9" t="s">
        <v>964</v>
      </c>
      <c r="D54" s="9" t="s">
        <v>965</v>
      </c>
      <c r="E54" s="38">
        <v>4</v>
      </c>
      <c r="F54" s="38">
        <v>7</v>
      </c>
      <c r="G54" s="38">
        <v>1</v>
      </c>
      <c r="H54" s="38">
        <v>0</v>
      </c>
      <c r="I54" s="38">
        <v>1</v>
      </c>
      <c r="J54" s="38">
        <f t="shared" si="2"/>
        <v>13</v>
      </c>
      <c r="K54" s="52">
        <f t="shared" si="3"/>
        <v>0.26</v>
      </c>
      <c r="L54" s="10" t="s">
        <v>956</v>
      </c>
    </row>
    <row r="55" spans="1:12" s="10" customFormat="1" ht="21.75" customHeight="1">
      <c r="A55" s="10" t="s">
        <v>1069</v>
      </c>
      <c r="B55" s="31" t="s">
        <v>631</v>
      </c>
      <c r="C55" s="9" t="s">
        <v>300</v>
      </c>
      <c r="D55" s="9" t="s">
        <v>632</v>
      </c>
      <c r="E55" s="38">
        <v>0</v>
      </c>
      <c r="F55" s="38">
        <v>1</v>
      </c>
      <c r="G55" s="38">
        <v>12</v>
      </c>
      <c r="H55" s="38">
        <v>0</v>
      </c>
      <c r="I55" s="38">
        <v>0</v>
      </c>
      <c r="J55" s="38">
        <f t="shared" si="2"/>
        <v>13</v>
      </c>
      <c r="K55" s="52">
        <f t="shared" si="3"/>
        <v>0.26</v>
      </c>
      <c r="L55" s="10" t="s">
        <v>587</v>
      </c>
    </row>
    <row r="56" spans="1:12" s="10" customFormat="1" ht="21.75" customHeight="1">
      <c r="A56" s="10" t="s">
        <v>1070</v>
      </c>
      <c r="B56" s="9" t="s">
        <v>1202</v>
      </c>
      <c r="C56" s="9" t="s">
        <v>65</v>
      </c>
      <c r="D56" s="9" t="s">
        <v>1203</v>
      </c>
      <c r="E56" s="9">
        <v>0</v>
      </c>
      <c r="F56" s="9">
        <v>3</v>
      </c>
      <c r="G56" s="9">
        <v>9</v>
      </c>
      <c r="H56" s="9">
        <v>0</v>
      </c>
      <c r="I56" s="9">
        <v>0</v>
      </c>
      <c r="J56" s="38">
        <f t="shared" si="2"/>
        <v>12</v>
      </c>
      <c r="K56" s="52">
        <f t="shared" si="3"/>
        <v>0.24</v>
      </c>
      <c r="L56" s="10" t="s">
        <v>1179</v>
      </c>
    </row>
    <row r="57" spans="1:12" s="10" customFormat="1" ht="21.75" customHeight="1">
      <c r="A57" s="10" t="s">
        <v>1071</v>
      </c>
      <c r="B57" s="9" t="s">
        <v>1204</v>
      </c>
      <c r="C57" s="9" t="s">
        <v>189</v>
      </c>
      <c r="D57" s="9" t="s">
        <v>1205</v>
      </c>
      <c r="E57" s="9">
        <v>1</v>
      </c>
      <c r="F57" s="9">
        <v>1</v>
      </c>
      <c r="G57" s="9">
        <v>10</v>
      </c>
      <c r="H57" s="9">
        <v>0</v>
      </c>
      <c r="I57" s="9">
        <v>0</v>
      </c>
      <c r="J57" s="38">
        <f t="shared" si="2"/>
        <v>12</v>
      </c>
      <c r="K57" s="52">
        <f t="shared" si="3"/>
        <v>0.24</v>
      </c>
      <c r="L57" s="10" t="s">
        <v>1179</v>
      </c>
    </row>
    <row r="58" spans="1:12" s="10" customFormat="1" ht="21.75" customHeight="1">
      <c r="A58" s="10" t="s">
        <v>1072</v>
      </c>
      <c r="B58" s="9" t="s">
        <v>1206</v>
      </c>
      <c r="C58" s="9" t="s">
        <v>69</v>
      </c>
      <c r="D58" s="9" t="s">
        <v>1207</v>
      </c>
      <c r="E58" s="9">
        <v>0</v>
      </c>
      <c r="F58" s="9">
        <v>0</v>
      </c>
      <c r="G58" s="9">
        <v>10</v>
      </c>
      <c r="H58" s="9">
        <v>1</v>
      </c>
      <c r="I58" s="9">
        <v>0</v>
      </c>
      <c r="J58" s="38">
        <f t="shared" si="2"/>
        <v>11</v>
      </c>
      <c r="K58" s="52">
        <f t="shared" si="3"/>
        <v>0.22</v>
      </c>
      <c r="L58" s="10" t="s">
        <v>1179</v>
      </c>
    </row>
    <row r="59" spans="1:12" s="10" customFormat="1" ht="21.75" customHeight="1">
      <c r="A59" s="10" t="s">
        <v>1073</v>
      </c>
      <c r="B59" s="9" t="s">
        <v>1208</v>
      </c>
      <c r="C59" s="9" t="s">
        <v>300</v>
      </c>
      <c r="D59" s="9" t="s">
        <v>1209</v>
      </c>
      <c r="E59" s="9">
        <v>0</v>
      </c>
      <c r="F59" s="9">
        <v>0</v>
      </c>
      <c r="G59" s="9">
        <v>10</v>
      </c>
      <c r="H59" s="9">
        <v>0</v>
      </c>
      <c r="I59" s="9">
        <v>1</v>
      </c>
      <c r="J59" s="38">
        <f t="shared" si="2"/>
        <v>11</v>
      </c>
      <c r="K59" s="52">
        <f t="shared" si="3"/>
        <v>0.22</v>
      </c>
      <c r="L59" s="10" t="s">
        <v>1179</v>
      </c>
    </row>
    <row r="60" spans="1:12" s="10" customFormat="1" ht="21.75" customHeight="1">
      <c r="A60" s="10" t="s">
        <v>1074</v>
      </c>
      <c r="B60" s="31" t="s">
        <v>568</v>
      </c>
      <c r="C60" s="9" t="s">
        <v>104</v>
      </c>
      <c r="D60" s="9" t="s">
        <v>569</v>
      </c>
      <c r="E60" s="38">
        <v>1</v>
      </c>
      <c r="F60" s="38">
        <v>4</v>
      </c>
      <c r="G60" s="38">
        <v>4</v>
      </c>
      <c r="H60" s="38">
        <v>1</v>
      </c>
      <c r="I60" s="38">
        <v>1</v>
      </c>
      <c r="J60" s="38">
        <f t="shared" si="2"/>
        <v>11</v>
      </c>
      <c r="K60" s="52">
        <f t="shared" si="3"/>
        <v>0.22</v>
      </c>
      <c r="L60" s="10" t="s">
        <v>484</v>
      </c>
    </row>
    <row r="61" spans="1:12" s="10" customFormat="1" ht="21.75" customHeight="1">
      <c r="A61" s="10" t="s">
        <v>1075</v>
      </c>
      <c r="B61" s="31" t="s">
        <v>736</v>
      </c>
      <c r="C61" s="9"/>
      <c r="D61" s="9"/>
      <c r="E61" s="38">
        <v>3</v>
      </c>
      <c r="F61" s="38">
        <v>2</v>
      </c>
      <c r="G61" s="38">
        <v>2</v>
      </c>
      <c r="H61" s="38">
        <v>0</v>
      </c>
      <c r="I61" s="38">
        <v>2</v>
      </c>
      <c r="J61" s="38">
        <f t="shared" si="2"/>
        <v>9</v>
      </c>
      <c r="K61" s="52">
        <f t="shared" si="3"/>
        <v>0.18</v>
      </c>
      <c r="L61" s="10" t="s">
        <v>730</v>
      </c>
    </row>
    <row r="62" spans="1:12" s="10" customFormat="1" ht="21.75" customHeight="1">
      <c r="A62" s="10" t="s">
        <v>1076</v>
      </c>
      <c r="B62" s="31" t="s">
        <v>633</v>
      </c>
      <c r="C62" s="9"/>
      <c r="D62" s="9"/>
      <c r="E62" s="38">
        <v>3</v>
      </c>
      <c r="F62" s="38">
        <v>0</v>
      </c>
      <c r="G62" s="38">
        <v>6</v>
      </c>
      <c r="H62" s="38">
        <v>0</v>
      </c>
      <c r="I62" s="38">
        <v>0</v>
      </c>
      <c r="J62" s="38">
        <f t="shared" si="2"/>
        <v>9</v>
      </c>
      <c r="K62" s="52">
        <f t="shared" si="3"/>
        <v>0.18</v>
      </c>
      <c r="L62" s="10" t="s">
        <v>587</v>
      </c>
    </row>
    <row r="63" spans="1:12" s="10" customFormat="1" ht="21.75" customHeight="1">
      <c r="A63" s="10" t="s">
        <v>1077</v>
      </c>
      <c r="B63" s="31" t="s">
        <v>634</v>
      </c>
      <c r="C63" s="9"/>
      <c r="D63" s="9"/>
      <c r="E63" s="38">
        <v>0</v>
      </c>
      <c r="F63" s="38">
        <v>3</v>
      </c>
      <c r="G63" s="38">
        <v>5</v>
      </c>
      <c r="H63" s="38">
        <v>0</v>
      </c>
      <c r="I63" s="38">
        <v>1</v>
      </c>
      <c r="J63" s="38">
        <f t="shared" si="2"/>
        <v>9</v>
      </c>
      <c r="K63" s="52">
        <f t="shared" si="3"/>
        <v>0.18</v>
      </c>
      <c r="L63" s="10" t="s">
        <v>587</v>
      </c>
    </row>
    <row r="64" spans="1:12" s="10" customFormat="1" ht="21.75" customHeight="1">
      <c r="A64" s="10" t="s">
        <v>1078</v>
      </c>
      <c r="B64" s="31" t="s">
        <v>444</v>
      </c>
      <c r="C64" s="30"/>
      <c r="D64" s="30"/>
      <c r="E64" s="38">
        <v>0</v>
      </c>
      <c r="F64" s="38">
        <v>2</v>
      </c>
      <c r="G64" s="38">
        <v>2</v>
      </c>
      <c r="H64" s="38">
        <v>0</v>
      </c>
      <c r="I64" s="38">
        <v>5</v>
      </c>
      <c r="J64" s="38">
        <f t="shared" si="2"/>
        <v>9</v>
      </c>
      <c r="K64" s="52">
        <f t="shared" si="3"/>
        <v>0.18</v>
      </c>
      <c r="L64" s="10" t="s">
        <v>240</v>
      </c>
    </row>
    <row r="65" spans="1:12" s="10" customFormat="1" ht="21.75" customHeight="1">
      <c r="A65" s="10" t="s">
        <v>1079</v>
      </c>
      <c r="B65" s="31" t="s">
        <v>737</v>
      </c>
      <c r="C65" s="9"/>
      <c r="D65" s="9"/>
      <c r="E65" s="38">
        <v>3</v>
      </c>
      <c r="F65" s="38">
        <v>0</v>
      </c>
      <c r="G65" s="38">
        <v>3</v>
      </c>
      <c r="H65" s="38">
        <v>0</v>
      </c>
      <c r="I65" s="38">
        <v>0</v>
      </c>
      <c r="J65" s="38">
        <f t="shared" si="2"/>
        <v>6</v>
      </c>
      <c r="K65" s="52">
        <f t="shared" si="3"/>
        <v>0.12</v>
      </c>
      <c r="L65" s="10" t="s">
        <v>730</v>
      </c>
    </row>
    <row r="66" spans="1:12" s="10" customFormat="1" ht="21.75" customHeight="1">
      <c r="A66" s="10" t="s">
        <v>1080</v>
      </c>
      <c r="B66" s="31" t="s">
        <v>552</v>
      </c>
      <c r="C66" s="9"/>
      <c r="D66" s="9"/>
      <c r="E66" s="38">
        <v>0</v>
      </c>
      <c r="F66" s="38">
        <v>1</v>
      </c>
      <c r="G66" s="38">
        <v>1</v>
      </c>
      <c r="H66" s="38">
        <v>0</v>
      </c>
      <c r="I66" s="38">
        <v>4</v>
      </c>
      <c r="J66" s="38">
        <f t="shared" si="2"/>
        <v>6</v>
      </c>
      <c r="K66" s="52">
        <f t="shared" si="3"/>
        <v>0.12</v>
      </c>
      <c r="L66" s="10" t="s">
        <v>484</v>
      </c>
    </row>
    <row r="67" spans="1:12" s="10" customFormat="1" ht="21.75" customHeight="1">
      <c r="A67" s="10" t="s">
        <v>1081</v>
      </c>
      <c r="B67" s="31" t="s">
        <v>738</v>
      </c>
      <c r="C67" s="9"/>
      <c r="D67" s="9"/>
      <c r="E67" s="38">
        <v>2</v>
      </c>
      <c r="F67" s="38">
        <v>3</v>
      </c>
      <c r="G67" s="38">
        <v>0</v>
      </c>
      <c r="H67" s="38">
        <v>0</v>
      </c>
      <c r="I67" s="38">
        <v>0</v>
      </c>
      <c r="J67" s="38">
        <f t="shared" si="2"/>
        <v>5</v>
      </c>
      <c r="K67" s="52">
        <f t="shared" si="3"/>
        <v>0.1</v>
      </c>
      <c r="L67" s="10" t="s">
        <v>730</v>
      </c>
    </row>
    <row r="68" spans="1:12" s="10" customFormat="1" ht="21.75" customHeight="1">
      <c r="A68" s="10" t="s">
        <v>1082</v>
      </c>
      <c r="B68" s="31" t="s">
        <v>566</v>
      </c>
      <c r="C68" s="9"/>
      <c r="D68" s="9"/>
      <c r="E68" s="38">
        <v>0</v>
      </c>
      <c r="F68" s="38">
        <v>2</v>
      </c>
      <c r="G68" s="38">
        <v>1</v>
      </c>
      <c r="H68" s="38">
        <v>1</v>
      </c>
      <c r="I68" s="38">
        <v>1</v>
      </c>
      <c r="J68" s="38">
        <f t="shared" si="2"/>
        <v>5</v>
      </c>
      <c r="K68" s="52">
        <f t="shared" si="3"/>
        <v>0.1</v>
      </c>
      <c r="L68" s="10" t="s">
        <v>484</v>
      </c>
    </row>
    <row r="69" spans="1:12" s="10" customFormat="1" ht="21.75" customHeight="1">
      <c r="A69" s="10" t="s">
        <v>1083</v>
      </c>
      <c r="B69" s="31" t="s">
        <v>567</v>
      </c>
      <c r="C69" s="9"/>
      <c r="D69" s="9"/>
      <c r="E69" s="38">
        <v>0</v>
      </c>
      <c r="F69" s="38">
        <v>1</v>
      </c>
      <c r="G69" s="38">
        <v>3</v>
      </c>
      <c r="H69" s="38">
        <v>0</v>
      </c>
      <c r="I69" s="38">
        <v>1</v>
      </c>
      <c r="J69" s="38">
        <f t="shared" si="2"/>
        <v>5</v>
      </c>
      <c r="K69" s="52">
        <f t="shared" si="3"/>
        <v>0.1</v>
      </c>
      <c r="L69" s="10" t="s">
        <v>484</v>
      </c>
    </row>
    <row r="70" spans="1:12" s="10" customFormat="1" ht="21.75" customHeight="1">
      <c r="A70" s="10" t="s">
        <v>1084</v>
      </c>
      <c r="B70" s="31" t="s">
        <v>635</v>
      </c>
      <c r="C70" s="49"/>
      <c r="D70" s="49"/>
      <c r="E70" s="38">
        <v>0</v>
      </c>
      <c r="F70" s="38">
        <v>2</v>
      </c>
      <c r="G70" s="38">
        <v>2</v>
      </c>
      <c r="H70" s="38">
        <v>0</v>
      </c>
      <c r="I70" s="38">
        <v>0</v>
      </c>
      <c r="J70" s="38">
        <f t="shared" si="2"/>
        <v>4</v>
      </c>
      <c r="K70" s="52">
        <f t="shared" si="3"/>
        <v>0.08</v>
      </c>
      <c r="L70" s="10" t="s">
        <v>587</v>
      </c>
    </row>
    <row r="71" spans="1:12" s="10" customFormat="1" ht="21.75" customHeight="1">
      <c r="A71" s="10" t="s">
        <v>1085</v>
      </c>
      <c r="B71" s="31" t="s">
        <v>570</v>
      </c>
      <c r="C71" s="9"/>
      <c r="D71" s="9"/>
      <c r="E71" s="38">
        <v>0</v>
      </c>
      <c r="F71" s="38">
        <v>1</v>
      </c>
      <c r="G71" s="38">
        <v>2</v>
      </c>
      <c r="H71" s="38">
        <v>1</v>
      </c>
      <c r="I71" s="38">
        <v>0</v>
      </c>
      <c r="J71" s="38">
        <f t="shared" si="2"/>
        <v>4</v>
      </c>
      <c r="K71" s="52">
        <f t="shared" si="3"/>
        <v>0.08</v>
      </c>
      <c r="L71" s="10" t="s">
        <v>484</v>
      </c>
    </row>
    <row r="72" spans="1:12" s="10" customFormat="1" ht="21.75" customHeight="1">
      <c r="A72" s="10" t="s">
        <v>1086</v>
      </c>
      <c r="B72" s="31" t="s">
        <v>808</v>
      </c>
      <c r="C72" s="9"/>
      <c r="D72" s="9"/>
      <c r="E72" s="38">
        <v>0</v>
      </c>
      <c r="F72" s="38">
        <v>2</v>
      </c>
      <c r="G72" s="38">
        <v>1</v>
      </c>
      <c r="H72" s="38">
        <v>0</v>
      </c>
      <c r="I72" s="38">
        <v>0</v>
      </c>
      <c r="J72" s="38">
        <f aca="true" t="shared" si="4" ref="J72:J79">SUM(E72:I72)</f>
        <v>3</v>
      </c>
      <c r="K72" s="52">
        <f aca="true" t="shared" si="5" ref="K72:K79">J72/50</f>
        <v>0.06</v>
      </c>
      <c r="L72" s="10" t="s">
        <v>809</v>
      </c>
    </row>
    <row r="73" spans="1:12" s="10" customFormat="1" ht="21.75" customHeight="1">
      <c r="A73" s="10" t="s">
        <v>1087</v>
      </c>
      <c r="B73" s="31" t="s">
        <v>636</v>
      </c>
      <c r="C73" s="9"/>
      <c r="D73" s="9"/>
      <c r="E73" s="38">
        <v>0</v>
      </c>
      <c r="F73" s="38">
        <v>0</v>
      </c>
      <c r="G73" s="38">
        <v>1</v>
      </c>
      <c r="H73" s="38">
        <v>0</v>
      </c>
      <c r="I73" s="38">
        <v>2</v>
      </c>
      <c r="J73" s="38">
        <f t="shared" si="4"/>
        <v>3</v>
      </c>
      <c r="K73" s="52">
        <f t="shared" si="5"/>
        <v>0.06</v>
      </c>
      <c r="L73" s="10" t="s">
        <v>587</v>
      </c>
    </row>
    <row r="74" spans="1:12" s="10" customFormat="1" ht="21.75" customHeight="1">
      <c r="A74" s="10" t="s">
        <v>1088</v>
      </c>
      <c r="B74" s="9" t="s">
        <v>1210</v>
      </c>
      <c r="C74" s="9"/>
      <c r="D74" s="9"/>
      <c r="E74" s="9">
        <v>0</v>
      </c>
      <c r="F74" s="9">
        <v>0</v>
      </c>
      <c r="G74" s="9">
        <v>2</v>
      </c>
      <c r="H74" s="9">
        <v>0</v>
      </c>
      <c r="I74" s="9">
        <v>0</v>
      </c>
      <c r="J74" s="38">
        <f t="shared" si="4"/>
        <v>2</v>
      </c>
      <c r="K74" s="52">
        <f t="shared" si="5"/>
        <v>0.04</v>
      </c>
      <c r="L74" s="10" t="s">
        <v>1179</v>
      </c>
    </row>
    <row r="75" spans="1:12" s="10" customFormat="1" ht="21.75" customHeight="1">
      <c r="A75" s="10" t="s">
        <v>1089</v>
      </c>
      <c r="B75" s="9" t="s">
        <v>1211</v>
      </c>
      <c r="C75" s="9"/>
      <c r="D75" s="9"/>
      <c r="E75" s="9">
        <v>0</v>
      </c>
      <c r="F75" s="9">
        <v>0</v>
      </c>
      <c r="G75" s="9">
        <v>2</v>
      </c>
      <c r="H75" s="9">
        <v>0</v>
      </c>
      <c r="I75" s="9">
        <v>0</v>
      </c>
      <c r="J75" s="38">
        <f t="shared" si="4"/>
        <v>2</v>
      </c>
      <c r="K75" s="52">
        <f t="shared" si="5"/>
        <v>0.04</v>
      </c>
      <c r="L75" s="10" t="s">
        <v>1179</v>
      </c>
    </row>
    <row r="76" spans="1:12" s="10" customFormat="1" ht="21.75" customHeight="1">
      <c r="A76" s="10" t="s">
        <v>1090</v>
      </c>
      <c r="B76" s="31" t="s">
        <v>739</v>
      </c>
      <c r="C76" s="9"/>
      <c r="D76" s="9"/>
      <c r="E76" s="38">
        <v>0</v>
      </c>
      <c r="F76" s="38">
        <v>0</v>
      </c>
      <c r="G76" s="38">
        <v>2</v>
      </c>
      <c r="H76" s="38">
        <v>0</v>
      </c>
      <c r="I76" s="38">
        <v>0</v>
      </c>
      <c r="J76" s="38">
        <f t="shared" si="4"/>
        <v>2</v>
      </c>
      <c r="K76" s="52">
        <f t="shared" si="5"/>
        <v>0.04</v>
      </c>
      <c r="L76" s="10" t="s">
        <v>730</v>
      </c>
    </row>
    <row r="77" spans="1:12" s="10" customFormat="1" ht="21.75" customHeight="1">
      <c r="A77" s="10" t="s">
        <v>1091</v>
      </c>
      <c r="B77" s="31" t="s">
        <v>740</v>
      </c>
      <c r="C77" s="9"/>
      <c r="D77" s="9"/>
      <c r="E77" s="38">
        <v>0</v>
      </c>
      <c r="F77" s="38">
        <v>0</v>
      </c>
      <c r="G77" s="38">
        <v>2</v>
      </c>
      <c r="H77" s="38">
        <v>0</v>
      </c>
      <c r="I77" s="38">
        <v>0</v>
      </c>
      <c r="J77" s="38">
        <f t="shared" si="4"/>
        <v>2</v>
      </c>
      <c r="K77" s="52">
        <f t="shared" si="5"/>
        <v>0.04</v>
      </c>
      <c r="L77" s="10" t="s">
        <v>730</v>
      </c>
    </row>
    <row r="78" spans="1:12" s="10" customFormat="1" ht="21.75" customHeight="1">
      <c r="A78" s="10" t="s">
        <v>1092</v>
      </c>
      <c r="B78" s="31" t="s">
        <v>638</v>
      </c>
      <c r="C78" s="9"/>
      <c r="D78" s="9"/>
      <c r="E78" s="38">
        <v>0</v>
      </c>
      <c r="F78" s="38">
        <v>0</v>
      </c>
      <c r="G78" s="38">
        <v>1</v>
      </c>
      <c r="H78" s="38">
        <v>0</v>
      </c>
      <c r="I78" s="38">
        <v>0</v>
      </c>
      <c r="J78" s="38">
        <f t="shared" si="4"/>
        <v>1</v>
      </c>
      <c r="K78" s="52">
        <f t="shared" si="5"/>
        <v>0.02</v>
      </c>
      <c r="L78" s="10" t="s">
        <v>587</v>
      </c>
    </row>
    <row r="79" spans="1:12" s="10" customFormat="1" ht="21.75" customHeight="1">
      <c r="A79" s="10" t="s">
        <v>1093</v>
      </c>
      <c r="B79" s="31" t="s">
        <v>742</v>
      </c>
      <c r="C79" s="9"/>
      <c r="D79" s="9"/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f t="shared" si="4"/>
        <v>0</v>
      </c>
      <c r="K79" s="52">
        <f t="shared" si="5"/>
        <v>0</v>
      </c>
      <c r="L79" s="10" t="s">
        <v>730</v>
      </c>
    </row>
    <row r="80" spans="2:11" s="10" customFormat="1" ht="21.75" customHeight="1">
      <c r="B80" s="47"/>
      <c r="E80" s="75"/>
      <c r="F80" s="75"/>
      <c r="G80" s="75"/>
      <c r="H80" s="75"/>
      <c r="I80" s="75"/>
      <c r="J80" s="75"/>
      <c r="K80" s="76"/>
    </row>
    <row r="81" spans="2:11" s="10" customFormat="1" ht="21.75" customHeight="1">
      <c r="B81" s="47"/>
      <c r="E81" s="75"/>
      <c r="F81" s="75"/>
      <c r="G81" s="75"/>
      <c r="H81" s="75"/>
      <c r="I81" s="75"/>
      <c r="J81" s="75"/>
      <c r="K81" s="76"/>
    </row>
    <row r="82" ht="15.75">
      <c r="C82" s="1" t="s">
        <v>1247</v>
      </c>
    </row>
    <row r="83" spans="2:4" ht="15.75">
      <c r="B83" s="74" t="s">
        <v>1023</v>
      </c>
      <c r="C83" s="73" t="s">
        <v>1213</v>
      </c>
      <c r="D83" s="73" t="s">
        <v>1214</v>
      </c>
    </row>
    <row r="84" spans="2:4" ht="15.75">
      <c r="B84" s="74" t="s">
        <v>13</v>
      </c>
      <c r="C84" s="73" t="s">
        <v>92</v>
      </c>
      <c r="D84" s="73" t="s">
        <v>1215</v>
      </c>
    </row>
    <row r="85" spans="2:4" ht="15.75">
      <c r="B85" s="74" t="s">
        <v>1024</v>
      </c>
      <c r="C85" s="73" t="s">
        <v>1216</v>
      </c>
      <c r="D85" s="73" t="s">
        <v>1217</v>
      </c>
    </row>
    <row r="86" spans="2:4" ht="15.75">
      <c r="B86" s="74" t="s">
        <v>1025</v>
      </c>
      <c r="C86" s="73" t="s">
        <v>1218</v>
      </c>
      <c r="D86" s="73" t="s">
        <v>1219</v>
      </c>
    </row>
    <row r="87" spans="2:4" ht="15.75">
      <c r="B87" s="74" t="s">
        <v>1026</v>
      </c>
      <c r="C87" s="73" t="s">
        <v>1220</v>
      </c>
      <c r="D87" s="73" t="s">
        <v>1221</v>
      </c>
    </row>
    <row r="88" spans="2:4" ht="15.75">
      <c r="B88" s="74" t="s">
        <v>1027</v>
      </c>
      <c r="C88" s="73" t="s">
        <v>1222</v>
      </c>
      <c r="D88" s="73" t="s">
        <v>1223</v>
      </c>
    </row>
    <row r="89" spans="2:4" ht="15.75">
      <c r="B89" s="74" t="s">
        <v>1028</v>
      </c>
      <c r="C89" s="73" t="s">
        <v>1224</v>
      </c>
      <c r="D89" s="73" t="s">
        <v>1225</v>
      </c>
    </row>
    <row r="90" spans="2:4" ht="15.75">
      <c r="B90" s="74" t="s">
        <v>1029</v>
      </c>
      <c r="C90" s="73" t="s">
        <v>1226</v>
      </c>
      <c r="D90" s="73" t="s">
        <v>1215</v>
      </c>
    </row>
    <row r="91" spans="2:4" ht="15.75">
      <c r="B91" s="74" t="s">
        <v>1030</v>
      </c>
      <c r="C91" s="73" t="s">
        <v>1227</v>
      </c>
      <c r="D91" s="73" t="s">
        <v>383</v>
      </c>
    </row>
    <row r="92" spans="2:4" ht="15.75">
      <c r="B92" s="74" t="s">
        <v>1031</v>
      </c>
      <c r="C92" s="73" t="s">
        <v>1245</v>
      </c>
      <c r="D92" s="73" t="s">
        <v>1228</v>
      </c>
    </row>
    <row r="93" spans="2:4" ht="15.75">
      <c r="B93" s="74" t="s">
        <v>1032</v>
      </c>
      <c r="C93" s="73" t="s">
        <v>442</v>
      </c>
      <c r="D93" s="73" t="s">
        <v>1229</v>
      </c>
    </row>
    <row r="94" spans="2:4" ht="15.75">
      <c r="B94" s="74" t="s">
        <v>1033</v>
      </c>
      <c r="C94" s="73" t="s">
        <v>1230</v>
      </c>
      <c r="D94" s="73" t="s">
        <v>1231</v>
      </c>
    </row>
    <row r="95" spans="2:4" ht="15.75">
      <c r="B95" s="74" t="s">
        <v>1034</v>
      </c>
      <c r="C95" s="73" t="s">
        <v>540</v>
      </c>
      <c r="D95" s="73" t="s">
        <v>1232</v>
      </c>
    </row>
    <row r="96" spans="2:4" ht="15.75">
      <c r="B96" s="74" t="s">
        <v>1035</v>
      </c>
      <c r="C96" s="73" t="s">
        <v>640</v>
      </c>
      <c r="D96" s="73" t="s">
        <v>1233</v>
      </c>
    </row>
    <row r="97" spans="2:4" ht="15.75">
      <c r="B97" s="74" t="s">
        <v>1036</v>
      </c>
      <c r="C97" s="73" t="s">
        <v>717</v>
      </c>
      <c r="D97" s="73" t="s">
        <v>1234</v>
      </c>
    </row>
    <row r="98" spans="2:4" ht="15.75">
      <c r="B98" s="74" t="s">
        <v>1037</v>
      </c>
      <c r="C98" s="73" t="s">
        <v>1235</v>
      </c>
      <c r="D98" s="73" t="s">
        <v>1236</v>
      </c>
    </row>
    <row r="99" spans="2:4" ht="15.75">
      <c r="B99" s="74" t="s">
        <v>1038</v>
      </c>
      <c r="C99" s="73" t="s">
        <v>1237</v>
      </c>
      <c r="D99" s="73" t="s">
        <v>1238</v>
      </c>
    </row>
    <row r="100" spans="2:4" ht="15.75">
      <c r="B100" s="74" t="s">
        <v>1039</v>
      </c>
      <c r="C100" s="73" t="s">
        <v>717</v>
      </c>
      <c r="D100" s="73" t="s">
        <v>1239</v>
      </c>
    </row>
    <row r="101" spans="2:4" ht="15.75">
      <c r="B101" s="74" t="s">
        <v>1040</v>
      </c>
      <c r="C101" s="73" t="s">
        <v>1240</v>
      </c>
      <c r="D101" s="73" t="s">
        <v>1241</v>
      </c>
    </row>
    <row r="102" spans="2:4" ht="15.75">
      <c r="B102" s="74" t="s">
        <v>1041</v>
      </c>
      <c r="C102" s="73" t="s">
        <v>329</v>
      </c>
      <c r="D102" s="73" t="s">
        <v>1242</v>
      </c>
    </row>
    <row r="103" spans="2:4" ht="15.75">
      <c r="B103" s="74" t="s">
        <v>1042</v>
      </c>
      <c r="C103" s="73" t="s">
        <v>1243</v>
      </c>
      <c r="D103" s="73" t="s">
        <v>546</v>
      </c>
    </row>
    <row r="104" spans="2:4" ht="15.75">
      <c r="B104" s="74" t="s">
        <v>1043</v>
      </c>
      <c r="C104" s="73" t="s">
        <v>1220</v>
      </c>
      <c r="D104" s="73" t="s">
        <v>1244</v>
      </c>
    </row>
    <row r="106" ht="15.75">
      <c r="D106" s="1" t="s">
        <v>1246</v>
      </c>
    </row>
    <row r="108" ht="15.75">
      <c r="F108" s="1" t="s">
        <v>1248</v>
      </c>
    </row>
  </sheetData>
  <sheetProtection/>
  <mergeCells count="5">
    <mergeCell ref="B1:K1"/>
    <mergeCell ref="B2:K2"/>
    <mergeCell ref="B3:K3"/>
    <mergeCell ref="B4:K4"/>
    <mergeCell ref="B5:K5"/>
  </mergeCells>
  <printOptions/>
  <pageMargins left="0.75" right="0.75" top="1" bottom="1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7">
      <selection activeCell="L26" sqref="L26"/>
    </sheetView>
  </sheetViews>
  <sheetFormatPr defaultColWidth="8.8515625" defaultRowHeight="15"/>
  <cols>
    <col min="1" max="1" width="7.140625" style="20" customWidth="1"/>
    <col min="2" max="2" width="54.28125" style="20" customWidth="1"/>
    <col min="3" max="3" width="16.00390625" style="20" customWidth="1"/>
    <col min="4" max="5" width="11.57421875" style="20" customWidth="1"/>
    <col min="6" max="6" width="11.421875" style="20" customWidth="1"/>
    <col min="7" max="7" width="8.8515625" style="20" customWidth="1"/>
    <col min="8" max="8" width="11.57421875" style="20" customWidth="1"/>
    <col min="9" max="16384" width="8.8515625" style="20" customWidth="1"/>
  </cols>
  <sheetData>
    <row r="1" spans="1:10" ht="15.75">
      <c r="A1" s="159" t="s">
        <v>38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.75">
      <c r="A2" s="159" t="s">
        <v>39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5.75">
      <c r="A4" s="60"/>
      <c r="B4" s="60"/>
      <c r="C4" s="60"/>
      <c r="D4" s="160" t="s">
        <v>1175</v>
      </c>
      <c r="E4" s="160"/>
      <c r="F4" s="160"/>
      <c r="G4" s="160"/>
      <c r="H4" s="60"/>
      <c r="I4" s="60"/>
      <c r="J4" s="60"/>
    </row>
    <row r="5" spans="1:10" ht="15.7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15.75">
      <c r="A6" s="60"/>
      <c r="B6" s="60"/>
      <c r="C6" s="60"/>
      <c r="D6" s="161" t="s">
        <v>19</v>
      </c>
      <c r="E6" s="161"/>
      <c r="F6" s="161"/>
      <c r="G6" s="161"/>
      <c r="H6" s="161"/>
      <c r="I6" s="60"/>
      <c r="J6" s="60"/>
    </row>
    <row r="7" spans="1:13" s="21" customFormat="1" ht="15.75">
      <c r="A7" s="61" t="s">
        <v>20</v>
      </c>
      <c r="B7" s="61" t="s">
        <v>21</v>
      </c>
      <c r="C7" s="61" t="s">
        <v>22</v>
      </c>
      <c r="D7" s="61" t="s">
        <v>23</v>
      </c>
      <c r="E7" s="61" t="s">
        <v>24</v>
      </c>
      <c r="F7" s="61" t="s">
        <v>25</v>
      </c>
      <c r="G7" s="61" t="s">
        <v>26</v>
      </c>
      <c r="H7" s="61" t="s">
        <v>27</v>
      </c>
      <c r="I7" s="62" t="s">
        <v>446</v>
      </c>
      <c r="J7" s="62"/>
      <c r="K7" s="22"/>
      <c r="L7" s="22"/>
      <c r="M7" s="22"/>
    </row>
    <row r="8" spans="1:10" ht="15.75">
      <c r="A8" s="63" t="s">
        <v>11</v>
      </c>
      <c r="B8" s="63" t="s">
        <v>463</v>
      </c>
      <c r="C8" s="63" t="s">
        <v>445</v>
      </c>
      <c r="D8" s="63"/>
      <c r="E8" s="67">
        <v>35</v>
      </c>
      <c r="F8" s="67">
        <v>38</v>
      </c>
      <c r="G8" s="67">
        <v>27</v>
      </c>
      <c r="H8" s="67">
        <v>21</v>
      </c>
      <c r="I8" s="68">
        <f aca="true" t="shared" si="0" ref="I8:I32">SUM(E8:H8)</f>
        <v>121</v>
      </c>
      <c r="J8" s="60"/>
    </row>
    <row r="9" spans="1:10" ht="15.75">
      <c r="A9" s="63" t="s">
        <v>447</v>
      </c>
      <c r="B9" s="64" t="s">
        <v>730</v>
      </c>
      <c r="C9" s="63" t="s">
        <v>445</v>
      </c>
      <c r="D9" s="63"/>
      <c r="E9" s="67">
        <v>19</v>
      </c>
      <c r="F9" s="67">
        <v>17</v>
      </c>
      <c r="G9" s="67">
        <v>8</v>
      </c>
      <c r="H9" s="67">
        <v>8</v>
      </c>
      <c r="I9" s="68">
        <f t="shared" si="0"/>
        <v>52</v>
      </c>
      <c r="J9" s="60"/>
    </row>
    <row r="10" spans="1:10" ht="15.75">
      <c r="A10" s="63" t="s">
        <v>15</v>
      </c>
      <c r="B10" s="63" t="s">
        <v>484</v>
      </c>
      <c r="C10" s="63" t="s">
        <v>445</v>
      </c>
      <c r="D10" s="63"/>
      <c r="E10" s="67">
        <v>6</v>
      </c>
      <c r="F10" s="67">
        <v>16</v>
      </c>
      <c r="G10" s="67">
        <v>10</v>
      </c>
      <c r="H10" s="67">
        <v>14</v>
      </c>
      <c r="I10" s="68">
        <f t="shared" si="0"/>
        <v>46</v>
      </c>
      <c r="J10" s="60"/>
    </row>
    <row r="11" spans="1:10" ht="15.75">
      <c r="A11" s="63" t="s">
        <v>448</v>
      </c>
      <c r="B11" s="65" t="s">
        <v>67</v>
      </c>
      <c r="C11" s="63" t="s">
        <v>445</v>
      </c>
      <c r="D11" s="63"/>
      <c r="E11" s="67">
        <v>8</v>
      </c>
      <c r="F11" s="67">
        <v>19</v>
      </c>
      <c r="G11" s="67">
        <v>7</v>
      </c>
      <c r="H11" s="67">
        <v>4</v>
      </c>
      <c r="I11" s="68">
        <f t="shared" si="0"/>
        <v>38</v>
      </c>
      <c r="J11" s="60"/>
    </row>
    <row r="12" spans="1:10" ht="15.75">
      <c r="A12" s="63" t="s">
        <v>449</v>
      </c>
      <c r="B12" s="66" t="s">
        <v>587</v>
      </c>
      <c r="C12" s="63" t="s">
        <v>445</v>
      </c>
      <c r="D12" s="63"/>
      <c r="E12" s="67">
        <v>18</v>
      </c>
      <c r="F12" s="67">
        <v>7</v>
      </c>
      <c r="G12" s="67">
        <v>3</v>
      </c>
      <c r="H12" s="67">
        <v>9</v>
      </c>
      <c r="I12" s="68">
        <f t="shared" si="0"/>
        <v>37</v>
      </c>
      <c r="J12" s="60"/>
    </row>
    <row r="13" spans="1:10" ht="15.75">
      <c r="A13" s="63" t="s">
        <v>450</v>
      </c>
      <c r="B13" s="66" t="s">
        <v>883</v>
      </c>
      <c r="C13" s="63" t="s">
        <v>445</v>
      </c>
      <c r="D13" s="63"/>
      <c r="E13" s="67">
        <v>15</v>
      </c>
      <c r="F13" s="67">
        <v>10</v>
      </c>
      <c r="G13" s="67">
        <v>0</v>
      </c>
      <c r="H13" s="67">
        <v>2</v>
      </c>
      <c r="I13" s="68">
        <f t="shared" si="0"/>
        <v>27</v>
      </c>
      <c r="J13" s="60"/>
    </row>
    <row r="14" spans="1:10" ht="15.75">
      <c r="A14" s="63" t="s">
        <v>451</v>
      </c>
      <c r="B14" s="66" t="s">
        <v>849</v>
      </c>
      <c r="C14" s="63" t="s">
        <v>445</v>
      </c>
      <c r="D14" s="63"/>
      <c r="E14" s="67">
        <v>5</v>
      </c>
      <c r="F14" s="67">
        <v>6</v>
      </c>
      <c r="G14" s="67">
        <v>9</v>
      </c>
      <c r="H14" s="67">
        <v>0</v>
      </c>
      <c r="I14" s="68">
        <f t="shared" si="0"/>
        <v>20</v>
      </c>
      <c r="J14" s="60"/>
    </row>
    <row r="15" spans="1:10" ht="15.75">
      <c r="A15" s="63" t="s">
        <v>452</v>
      </c>
      <c r="B15" s="66" t="s">
        <v>823</v>
      </c>
      <c r="C15" s="63" t="s">
        <v>445</v>
      </c>
      <c r="D15" s="63"/>
      <c r="E15" s="67">
        <v>9</v>
      </c>
      <c r="F15" s="67">
        <v>2</v>
      </c>
      <c r="G15" s="67">
        <v>8</v>
      </c>
      <c r="H15" s="67">
        <v>0</v>
      </c>
      <c r="I15" s="68">
        <f t="shared" si="0"/>
        <v>19</v>
      </c>
      <c r="J15" s="60"/>
    </row>
    <row r="16" spans="1:10" ht="15.75">
      <c r="A16" s="63" t="s">
        <v>453</v>
      </c>
      <c r="B16" s="66" t="s">
        <v>1179</v>
      </c>
      <c r="C16" s="63" t="s">
        <v>445</v>
      </c>
      <c r="D16" s="63"/>
      <c r="E16" s="67">
        <v>3</v>
      </c>
      <c r="F16" s="67">
        <v>5</v>
      </c>
      <c r="G16" s="67">
        <v>2</v>
      </c>
      <c r="H16" s="67">
        <v>7</v>
      </c>
      <c r="I16" s="68">
        <f t="shared" si="0"/>
        <v>17</v>
      </c>
      <c r="J16" s="60"/>
    </row>
    <row r="17" spans="1:10" ht="15.75">
      <c r="A17" s="63" t="s">
        <v>454</v>
      </c>
      <c r="B17" s="66" t="s">
        <v>748</v>
      </c>
      <c r="C17" s="63" t="s">
        <v>445</v>
      </c>
      <c r="D17" s="63"/>
      <c r="E17" s="67">
        <v>2</v>
      </c>
      <c r="F17" s="67">
        <v>0</v>
      </c>
      <c r="G17" s="67">
        <v>9</v>
      </c>
      <c r="H17" s="67">
        <v>1</v>
      </c>
      <c r="I17" s="68">
        <f t="shared" si="0"/>
        <v>12</v>
      </c>
      <c r="J17" s="60"/>
    </row>
    <row r="18" spans="1:10" ht="15.75">
      <c r="A18" s="63" t="s">
        <v>455</v>
      </c>
      <c r="B18" s="66" t="s">
        <v>956</v>
      </c>
      <c r="C18" s="63" t="s">
        <v>445</v>
      </c>
      <c r="D18" s="63"/>
      <c r="E18" s="67">
        <v>8</v>
      </c>
      <c r="F18" s="67">
        <v>0</v>
      </c>
      <c r="G18" s="67">
        <v>2</v>
      </c>
      <c r="H18" s="67">
        <v>2</v>
      </c>
      <c r="I18" s="68">
        <f t="shared" si="0"/>
        <v>12</v>
      </c>
      <c r="J18" s="60"/>
    </row>
    <row r="19" spans="1:10" ht="15.75">
      <c r="A19" s="63" t="s">
        <v>456</v>
      </c>
      <c r="B19" s="66" t="s">
        <v>1001</v>
      </c>
      <c r="C19" s="63" t="s">
        <v>445</v>
      </c>
      <c r="D19" s="63"/>
      <c r="E19" s="67">
        <v>7</v>
      </c>
      <c r="F19" s="67">
        <v>2</v>
      </c>
      <c r="G19" s="67">
        <v>2</v>
      </c>
      <c r="H19" s="67">
        <v>0</v>
      </c>
      <c r="I19" s="68">
        <f t="shared" si="0"/>
        <v>11</v>
      </c>
      <c r="J19" s="60"/>
    </row>
    <row r="20" spans="1:10" ht="15.75">
      <c r="A20" s="63" t="s">
        <v>457</v>
      </c>
      <c r="B20" s="66" t="s">
        <v>882</v>
      </c>
      <c r="C20" s="63" t="s">
        <v>445</v>
      </c>
      <c r="D20" s="63"/>
      <c r="E20" s="67">
        <v>0</v>
      </c>
      <c r="F20" s="67">
        <v>7</v>
      </c>
      <c r="G20" s="67">
        <v>0</v>
      </c>
      <c r="H20" s="67">
        <v>0</v>
      </c>
      <c r="I20" s="68">
        <f t="shared" si="0"/>
        <v>7</v>
      </c>
      <c r="J20" s="60"/>
    </row>
    <row r="21" spans="1:10" ht="15.75">
      <c r="A21" s="63" t="s">
        <v>458</v>
      </c>
      <c r="B21" s="66" t="s">
        <v>1015</v>
      </c>
      <c r="C21" s="63" t="s">
        <v>445</v>
      </c>
      <c r="D21" s="63"/>
      <c r="E21" s="67">
        <v>1</v>
      </c>
      <c r="F21" s="67">
        <v>5</v>
      </c>
      <c r="G21" s="67">
        <v>1</v>
      </c>
      <c r="H21" s="67">
        <v>0</v>
      </c>
      <c r="I21" s="68">
        <f t="shared" si="0"/>
        <v>7</v>
      </c>
      <c r="J21" s="60"/>
    </row>
    <row r="22" spans="1:10" ht="15.75">
      <c r="A22" s="63" t="s">
        <v>459</v>
      </c>
      <c r="B22" s="66" t="s">
        <v>772</v>
      </c>
      <c r="C22" s="63" t="s">
        <v>445</v>
      </c>
      <c r="D22" s="63"/>
      <c r="E22" s="67">
        <v>4</v>
      </c>
      <c r="F22" s="67">
        <v>1</v>
      </c>
      <c r="G22" s="67">
        <v>1</v>
      </c>
      <c r="H22" s="67">
        <v>0</v>
      </c>
      <c r="I22" s="68">
        <f t="shared" si="0"/>
        <v>6</v>
      </c>
      <c r="J22" s="60"/>
    </row>
    <row r="23" spans="1:10" ht="15.75">
      <c r="A23" s="63" t="s">
        <v>460</v>
      </c>
      <c r="B23" s="66" t="s">
        <v>795</v>
      </c>
      <c r="C23" s="63" t="s">
        <v>445</v>
      </c>
      <c r="D23" s="63"/>
      <c r="E23" s="67">
        <v>4</v>
      </c>
      <c r="F23" s="67">
        <v>1</v>
      </c>
      <c r="G23" s="67">
        <v>1</v>
      </c>
      <c r="H23" s="67">
        <v>0</v>
      </c>
      <c r="I23" s="68">
        <f t="shared" si="0"/>
        <v>6</v>
      </c>
      <c r="J23" s="60"/>
    </row>
    <row r="24" spans="1:10" ht="15.75">
      <c r="A24" s="63" t="s">
        <v>461</v>
      </c>
      <c r="B24" s="66" t="s">
        <v>977</v>
      </c>
      <c r="C24" s="63" t="s">
        <v>445</v>
      </c>
      <c r="D24" s="63"/>
      <c r="E24" s="67">
        <v>0</v>
      </c>
      <c r="F24" s="67">
        <v>6</v>
      </c>
      <c r="G24" s="67">
        <v>0</v>
      </c>
      <c r="H24" s="67">
        <v>0</v>
      </c>
      <c r="I24" s="68">
        <f t="shared" si="0"/>
        <v>6</v>
      </c>
      <c r="J24" s="60"/>
    </row>
    <row r="25" spans="1:10" ht="15.75">
      <c r="A25" s="63" t="s">
        <v>462</v>
      </c>
      <c r="B25" s="66" t="s">
        <v>981</v>
      </c>
      <c r="C25" s="63" t="s">
        <v>445</v>
      </c>
      <c r="D25" s="63"/>
      <c r="E25" s="67">
        <v>2</v>
      </c>
      <c r="F25" s="67">
        <v>2</v>
      </c>
      <c r="G25" s="67">
        <v>2</v>
      </c>
      <c r="H25" s="67">
        <v>0</v>
      </c>
      <c r="I25" s="68">
        <f t="shared" si="0"/>
        <v>6</v>
      </c>
      <c r="J25" s="60"/>
    </row>
    <row r="26" spans="1:10" ht="15.75">
      <c r="A26" s="63" t="s">
        <v>464</v>
      </c>
      <c r="B26" s="66" t="s">
        <v>805</v>
      </c>
      <c r="C26" s="63" t="s">
        <v>445</v>
      </c>
      <c r="D26" s="63"/>
      <c r="E26" s="67">
        <v>3</v>
      </c>
      <c r="F26" s="67">
        <v>0</v>
      </c>
      <c r="G26" s="67">
        <v>0</v>
      </c>
      <c r="H26" s="67">
        <v>1</v>
      </c>
      <c r="I26" s="68">
        <f t="shared" si="0"/>
        <v>4</v>
      </c>
      <c r="J26" s="60"/>
    </row>
    <row r="27" spans="1:10" ht="15.75">
      <c r="A27" s="63" t="s">
        <v>465</v>
      </c>
      <c r="B27" s="66" t="s">
        <v>779</v>
      </c>
      <c r="C27" s="63" t="s">
        <v>445</v>
      </c>
      <c r="D27" s="63"/>
      <c r="E27" s="67">
        <v>1</v>
      </c>
      <c r="F27" s="67">
        <v>1</v>
      </c>
      <c r="G27" s="67">
        <v>0</v>
      </c>
      <c r="H27" s="67">
        <v>1</v>
      </c>
      <c r="I27" s="68">
        <f t="shared" si="0"/>
        <v>3</v>
      </c>
      <c r="J27" s="60"/>
    </row>
    <row r="28" spans="1:10" ht="15.75">
      <c r="A28" s="63" t="s">
        <v>466</v>
      </c>
      <c r="B28" s="66" t="s">
        <v>839</v>
      </c>
      <c r="C28" s="63" t="s">
        <v>445</v>
      </c>
      <c r="D28" s="63"/>
      <c r="E28" s="67">
        <v>1</v>
      </c>
      <c r="F28" s="67">
        <v>1</v>
      </c>
      <c r="G28" s="67">
        <v>1</v>
      </c>
      <c r="H28" s="67">
        <v>0</v>
      </c>
      <c r="I28" s="68">
        <f t="shared" si="0"/>
        <v>3</v>
      </c>
      <c r="J28" s="60"/>
    </row>
    <row r="29" spans="1:10" ht="15.75">
      <c r="A29" s="63" t="s">
        <v>467</v>
      </c>
      <c r="B29" s="66" t="s">
        <v>1013</v>
      </c>
      <c r="C29" s="63" t="s">
        <v>445</v>
      </c>
      <c r="D29" s="63"/>
      <c r="E29" s="67">
        <v>0</v>
      </c>
      <c r="F29" s="67">
        <v>0</v>
      </c>
      <c r="G29" s="67">
        <v>2</v>
      </c>
      <c r="H29" s="67">
        <v>0</v>
      </c>
      <c r="I29" s="68">
        <f t="shared" si="0"/>
        <v>2</v>
      </c>
      <c r="J29" s="60"/>
    </row>
    <row r="30" spans="1:10" ht="15.75">
      <c r="A30" s="63" t="s">
        <v>468</v>
      </c>
      <c r="B30" s="66" t="s">
        <v>786</v>
      </c>
      <c r="C30" s="63" t="s">
        <v>445</v>
      </c>
      <c r="D30" s="63"/>
      <c r="E30" s="67">
        <v>0</v>
      </c>
      <c r="F30" s="67">
        <v>0</v>
      </c>
      <c r="G30" s="67">
        <v>0</v>
      </c>
      <c r="H30" s="67">
        <v>1</v>
      </c>
      <c r="I30" s="68">
        <f t="shared" si="0"/>
        <v>1</v>
      </c>
      <c r="J30" s="60"/>
    </row>
    <row r="31" spans="1:10" ht="15.75">
      <c r="A31" s="63" t="s">
        <v>469</v>
      </c>
      <c r="B31" s="66" t="s">
        <v>809</v>
      </c>
      <c r="C31" s="63" t="s">
        <v>445</v>
      </c>
      <c r="D31" s="63"/>
      <c r="E31" s="67">
        <v>0</v>
      </c>
      <c r="F31" s="67">
        <v>0</v>
      </c>
      <c r="G31" s="67">
        <v>0</v>
      </c>
      <c r="H31" s="67">
        <v>1</v>
      </c>
      <c r="I31" s="68">
        <f t="shared" si="0"/>
        <v>1</v>
      </c>
      <c r="J31" s="60"/>
    </row>
    <row r="32" spans="1:10" ht="15.75">
      <c r="A32" s="63" t="s">
        <v>1212</v>
      </c>
      <c r="B32" s="66" t="s">
        <v>967</v>
      </c>
      <c r="C32" s="63" t="s">
        <v>445</v>
      </c>
      <c r="D32" s="63"/>
      <c r="E32" s="67">
        <v>0</v>
      </c>
      <c r="F32" s="67">
        <v>0</v>
      </c>
      <c r="G32" s="67">
        <v>1</v>
      </c>
      <c r="H32" s="67">
        <v>0</v>
      </c>
      <c r="I32" s="68">
        <f t="shared" si="0"/>
        <v>1</v>
      </c>
      <c r="J32" s="60"/>
    </row>
    <row r="33" spans="1:10" ht="15.75">
      <c r="A33" s="60"/>
      <c r="B33" s="60"/>
      <c r="C33" s="60"/>
      <c r="D33" s="60"/>
      <c r="E33" s="68">
        <f>SUM(E8:E32)</f>
        <v>151</v>
      </c>
      <c r="F33" s="68">
        <f>SUM(F8:F32)</f>
        <v>146</v>
      </c>
      <c r="G33" s="68">
        <f>SUM(G8:G32)</f>
        <v>96</v>
      </c>
      <c r="H33" s="68">
        <f>SUM(H8:H32)</f>
        <v>72</v>
      </c>
      <c r="I33" s="69">
        <f>SUM(I8:I32)</f>
        <v>465</v>
      </c>
      <c r="J33" s="60"/>
    </row>
  </sheetData>
  <sheetProtection/>
  <mergeCells count="4">
    <mergeCell ref="A1:J1"/>
    <mergeCell ref="D4:G4"/>
    <mergeCell ref="D6:H6"/>
    <mergeCell ref="A2:J2"/>
  </mergeCells>
  <printOptions/>
  <pageMargins left="0.75" right="0.75" top="1" bottom="1" header="0.5" footer="0.5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15" sqref="B15"/>
    </sheetView>
  </sheetViews>
  <sheetFormatPr defaultColWidth="8.8515625" defaultRowHeight="15"/>
  <cols>
    <col min="1" max="1" width="12.8515625" style="20" customWidth="1"/>
    <col min="2" max="2" width="30.7109375" style="20" customWidth="1"/>
    <col min="3" max="3" width="16.8515625" style="20" customWidth="1"/>
    <col min="4" max="4" width="34.8515625" style="20" customWidth="1"/>
    <col min="5" max="5" width="20.8515625" style="20" customWidth="1"/>
    <col min="6" max="6" width="27.57421875" style="20" customWidth="1"/>
    <col min="7" max="16384" width="8.8515625" style="20" customWidth="1"/>
  </cols>
  <sheetData>
    <row r="1" spans="2:4" ht="15.75">
      <c r="B1" s="162" t="s">
        <v>40</v>
      </c>
      <c r="C1" s="162"/>
      <c r="D1" s="162"/>
    </row>
    <row r="2" spans="2:4" ht="15.75">
      <c r="B2" s="163" t="s">
        <v>41</v>
      </c>
      <c r="C2" s="163"/>
      <c r="D2" s="163"/>
    </row>
    <row r="3" spans="2:7" ht="15.75">
      <c r="B3" s="164" t="s">
        <v>28</v>
      </c>
      <c r="C3" s="165"/>
      <c r="D3" s="165"/>
      <c r="E3" s="165"/>
      <c r="F3" s="165"/>
      <c r="G3" s="165"/>
    </row>
    <row r="4" spans="2:7" ht="15.75">
      <c r="B4" s="23"/>
      <c r="C4" s="24"/>
      <c r="D4" s="24"/>
      <c r="E4" s="24"/>
      <c r="F4" s="24"/>
      <c r="G4" s="24"/>
    </row>
    <row r="5" spans="2:4" ht="15.75">
      <c r="B5" s="166" t="s">
        <v>29</v>
      </c>
      <c r="C5" s="166"/>
      <c r="D5" s="166"/>
    </row>
    <row r="6" spans="1:7" s="25" customFormat="1" ht="12.75">
      <c r="A6" s="25" t="s">
        <v>30</v>
      </c>
      <c r="B6" s="25" t="s">
        <v>21</v>
      </c>
      <c r="C6" s="25" t="s">
        <v>22</v>
      </c>
      <c r="D6" s="25" t="s">
        <v>31</v>
      </c>
      <c r="E6" s="25" t="s">
        <v>32</v>
      </c>
      <c r="F6" s="25" t="s">
        <v>33</v>
      </c>
      <c r="G6" s="25" t="s">
        <v>34</v>
      </c>
    </row>
    <row r="7" s="25" customFormat="1" ht="12.75"/>
    <row r="9" spans="2:4" ht="15.75">
      <c r="B9" s="166" t="s">
        <v>35</v>
      </c>
      <c r="C9" s="166"/>
      <c r="D9" s="166"/>
    </row>
    <row r="10" spans="1:7" s="25" customFormat="1" ht="12.75">
      <c r="A10" s="25" t="s">
        <v>30</v>
      </c>
      <c r="B10" s="25" t="s">
        <v>21</v>
      </c>
      <c r="C10" s="25" t="s">
        <v>22</v>
      </c>
      <c r="D10" s="25" t="s">
        <v>31</v>
      </c>
      <c r="E10" s="25" t="s">
        <v>32</v>
      </c>
      <c r="F10" s="25" t="s">
        <v>33</v>
      </c>
      <c r="G10" s="25" t="s">
        <v>34</v>
      </c>
    </row>
    <row r="11" spans="1:7" ht="15.75">
      <c r="A11" s="25">
        <v>21</v>
      </c>
      <c r="B11" s="25" t="s">
        <v>67</v>
      </c>
      <c r="C11" s="20" t="s">
        <v>445</v>
      </c>
      <c r="D11" s="50" t="s">
        <v>1171</v>
      </c>
      <c r="E11" s="20" t="s">
        <v>1172</v>
      </c>
      <c r="F11" s="20" t="s">
        <v>1173</v>
      </c>
      <c r="G11" s="20" t="s">
        <v>1174</v>
      </c>
    </row>
  </sheetData>
  <sheetProtection/>
  <mergeCells count="5">
    <mergeCell ref="B1:D1"/>
    <mergeCell ref="B2:D2"/>
    <mergeCell ref="B3:G3"/>
    <mergeCell ref="B5:D5"/>
    <mergeCell ref="B9:D9"/>
  </mergeCells>
  <hyperlinks>
    <hyperlink ref="D11" r:id="rId1" display="glv@gimnazija-lvranjanina-zg.skole.hr"/>
  </hyperlink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Eragon</cp:lastModifiedBy>
  <cp:lastPrinted>2017-02-06T23:29:47Z</cp:lastPrinted>
  <dcterms:created xsi:type="dcterms:W3CDTF">2012-12-27T08:34:09Z</dcterms:created>
  <dcterms:modified xsi:type="dcterms:W3CDTF">2017-02-12T13:21:25Z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