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<sst xmlns="http://schemas.openxmlformats.org/spreadsheetml/2006/main" count="237" uniqueCount="106">
  <si>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</si>
  <si>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</si>
  <si>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</si>
  <si>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</si>
  <si>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</si>
  <si>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</si>
  <si>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</si>
  <si>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</si>
  <si>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</si>
  <si>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</si>
  <si>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</si>
  <si>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</si>
  <si>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</si>
  <si>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</si>
  <si>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</si>
  <si>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</si>
  <si>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</si>
  <si>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 xml:space="preserve">škola domaćin: </t>
  </si>
  <si>
    <t>OSNOVNA ŠKOLA</t>
  </si>
  <si>
    <t xml:space="preserve">broj kategorije: </t>
  </si>
  <si>
    <t>SREDNJE ŠKOLE - 4. skupina</t>
  </si>
  <si>
    <t>SREDNJE ŠKOLE - 1. skupina</t>
  </si>
  <si>
    <t>SREDNJE ŠKOLE - 2. skupina</t>
  </si>
  <si>
    <t>pisati malim slovima (samo počeno slovo veliko)</t>
  </si>
  <si>
    <t>ŠKOLSKO/OPĆINSKO/GRADSKO NATJECANJE IZ FIZIKE 2014/15</t>
  </si>
  <si>
    <t>27. siječnja 2016. u 13.00</t>
  </si>
  <si>
    <t>škola domaćin: Gimnazija Lucijana Vranjanina</t>
  </si>
  <si>
    <t>broj kategorije: 79</t>
  </si>
  <si>
    <t>ŠKOLSKO/OPĆINSKO/GRADSKO NATJECANJE IZ FIZIKE 2015/16</t>
  </si>
  <si>
    <t>broj kategorije: 78</t>
  </si>
  <si>
    <t>broj kategorije: 77</t>
  </si>
  <si>
    <t>broj kategorije: 76</t>
  </si>
  <si>
    <t>SREDNJE ŠKOLE - 3. skupina</t>
  </si>
  <si>
    <t>42862 METAL</t>
  </si>
  <si>
    <t>54321 TWDLQ</t>
  </si>
  <si>
    <t>18120 ZADNJI</t>
  </si>
  <si>
    <t>12121 FLORIJAN</t>
  </si>
  <si>
    <t>05120 FABIJAN</t>
  </si>
  <si>
    <t>27685 MICEK</t>
  </si>
  <si>
    <t>12345 CVJETKO</t>
  </si>
  <si>
    <t>20174 HELLOKITTY</t>
  </si>
  <si>
    <t>37525 FIZIKA</t>
  </si>
  <si>
    <t>01980 TITO</t>
  </si>
  <si>
    <t>22202 ČOVJEK</t>
  </si>
  <si>
    <t>18120 LAMPA</t>
  </si>
  <si>
    <t>00159 EVIDENCIJA</t>
  </si>
  <si>
    <t>00034 HAKIM</t>
  </si>
  <si>
    <t>08120 RIBA</t>
  </si>
  <si>
    <t>75666 SATEN</t>
  </si>
  <si>
    <t>12345 SMJEŠKO</t>
  </si>
  <si>
    <t>18040 JEL</t>
  </si>
  <si>
    <t>11111 OREO</t>
  </si>
  <si>
    <t>52427 ČOKOLINO</t>
  </si>
  <si>
    <t>00500 ORAH</t>
  </si>
  <si>
    <t>11111 CRNAC</t>
  </si>
  <si>
    <t>85853 PEXY</t>
  </si>
  <si>
    <t>01257 SNIPER</t>
  </si>
  <si>
    <t>19799 KASPERINAC</t>
  </si>
  <si>
    <t>23599 GRIZLI</t>
  </si>
  <si>
    <t>30129 MEDO</t>
  </si>
  <si>
    <t>55555 STOL</t>
  </si>
  <si>
    <t>55555 ZIVSAM</t>
  </si>
  <si>
    <t>01942 WERAMAJSTOR</t>
  </si>
  <si>
    <t>35214 PAJSER</t>
  </si>
  <si>
    <t>13387 KALUP</t>
  </si>
  <si>
    <t>01337 NOTTHELAST</t>
  </si>
  <si>
    <t>13434 DŽEZVA</t>
  </si>
  <si>
    <t>09028 JORDAN</t>
  </si>
  <si>
    <t>34553 STENA</t>
  </si>
  <si>
    <t>10118 PAULA</t>
  </si>
  <si>
    <t>12345 SPONZA</t>
  </si>
  <si>
    <t>11111 SAMMIR</t>
  </si>
  <si>
    <t>33333 SAMMIR</t>
  </si>
  <si>
    <t>22222 SAMMIR</t>
  </si>
  <si>
    <t>11111 LIMUN</t>
  </si>
  <si>
    <t>55555 SAMMIR</t>
  </si>
  <si>
    <t>12460 BANANA</t>
  </si>
  <si>
    <t>10491 SNAGATOR</t>
  </si>
  <si>
    <t>00000 FIZLIK</t>
  </si>
  <si>
    <t>44444 SAMMIR</t>
  </si>
  <si>
    <t>45892 DIOFANT</t>
  </si>
  <si>
    <t>00798 TESLA</t>
  </si>
  <si>
    <t>09817 BARISTA</t>
  </si>
  <si>
    <t>14112 OMIŠ</t>
  </si>
  <si>
    <t>1. Martin Tolić</t>
  </si>
  <si>
    <t>2. Nikola Perković</t>
  </si>
  <si>
    <t>3. Damir Rister</t>
  </si>
  <si>
    <t>4. Stjepan Sabolek</t>
  </si>
  <si>
    <t>Predsjednica povjerenstva:</t>
  </si>
  <si>
    <t>Milica Medak</t>
  </si>
  <si>
    <t>pisati malim slovima (samo početno slovo veliko)</t>
  </si>
  <si>
    <t>Mjesto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</si>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</sst>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9" fontId="3" fillId="0" borderId="11" xfId="5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6" xfId="0" applyFont="1" applyFill="1" applyBorder="1" applyAlignment="1">
      <alignment/>
    </xf>
    <xf numFmtId="0" fontId="6" fillId="0" borderId="1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851562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.75">
      <c r="A4" s="27" t="s">
        <v>18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.75">
      <c r="A5" s="27" t="s">
        <v>19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5.7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5.75">
      <c r="A7" s="28" t="s">
        <v>23</v>
      </c>
      <c r="B7" s="28"/>
      <c r="C7" s="28"/>
      <c r="D7" s="28"/>
      <c r="E7" s="28"/>
      <c r="F7" s="28"/>
      <c r="G7" s="28"/>
      <c r="H7" s="28"/>
      <c r="I7" s="28"/>
      <c r="J7" s="28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5"/>
      <c r="B26" s="15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6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14"/>
    </row>
    <row r="34" spans="2:8" ht="15.75">
      <c r="B34" s="29" t="s">
        <v>10</v>
      </c>
      <c r="C34" s="29"/>
      <c r="D34" s="25"/>
      <c r="E34" s="25"/>
      <c r="F34" s="25"/>
      <c r="G34" s="25"/>
      <c r="H34" s="17"/>
    </row>
    <row r="35" spans="2:8" ht="15.75">
      <c r="B35" s="26" t="s">
        <v>11</v>
      </c>
      <c r="C35" s="26"/>
      <c r="D35" s="27"/>
      <c r="E35" s="27"/>
      <c r="F35" s="27"/>
      <c r="G35" s="27"/>
      <c r="H35" s="18"/>
    </row>
    <row r="36" spans="2:8" ht="15.75">
      <c r="B36" s="27" t="s">
        <v>12</v>
      </c>
      <c r="C36" s="27"/>
      <c r="D36" s="18"/>
      <c r="E36" s="18"/>
      <c r="F36" s="18"/>
      <c r="G36" s="18"/>
      <c r="H36" s="18"/>
    </row>
    <row r="37" spans="2:11" ht="15.75">
      <c r="B37" s="25" t="s">
        <v>13</v>
      </c>
      <c r="C37" s="25"/>
      <c r="K37" s="19"/>
    </row>
    <row r="38" spans="2:11" ht="15.75">
      <c r="B38" s="29" t="s">
        <v>14</v>
      </c>
      <c r="C38" s="29"/>
      <c r="K38" s="19"/>
    </row>
    <row r="39" spans="2:3" ht="15.75">
      <c r="B39" s="26" t="s">
        <v>15</v>
      </c>
      <c r="C39" s="26"/>
    </row>
    <row r="40" spans="2:3" ht="15.75">
      <c r="B40" s="29" t="s">
        <v>16</v>
      </c>
      <c r="C40" s="29"/>
    </row>
  </sheetData>
  <sheetProtection/>
  <mergeCells count="15">
    <mergeCell ref="B36:C36"/>
    <mergeCell ref="B37:C37"/>
    <mergeCell ref="B38:C38"/>
    <mergeCell ref="B39:C39"/>
    <mergeCell ref="B40:C40"/>
    <mergeCell ref="B34:C34"/>
    <mergeCell ref="D34:G34"/>
    <mergeCell ref="B35:C35"/>
    <mergeCell ref="A1:J1"/>
    <mergeCell ref="A2:J2"/>
    <mergeCell ref="A3:J3"/>
    <mergeCell ref="A4:J4"/>
    <mergeCell ref="A5:J5"/>
    <mergeCell ref="A7:J7"/>
    <mergeCell ref="D35:G35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7">
      <selection activeCell="L10" sqref="L10"/>
    </sheetView>
  </sheetViews>
  <sheetFormatPr defaultColWidth="9.8515625" defaultRowHeight="15"/>
  <cols>
    <col min="1" max="1" width="9.8515625" style="1" customWidth="1"/>
    <col min="2" max="2" width="23.28125" style="1" customWidth="1"/>
    <col min="3" max="3" width="19.140625" style="1" customWidth="1"/>
    <col min="4" max="4" width="18.140625" style="1" customWidth="1"/>
    <col min="5" max="5" width="4.57421875" style="1" customWidth="1"/>
    <col min="6" max="7" width="4.8515625" style="1" customWidth="1"/>
    <col min="8" max="8" width="5.57421875" style="1" bestFit="1" customWidth="1"/>
    <col min="9" max="9" width="5.57421875" style="1" customWidth="1"/>
    <col min="10" max="10" width="7.140625" style="1" customWidth="1"/>
    <col min="11" max="11" width="9.421875" style="1" customWidth="1"/>
    <col min="12" max="16384" width="9.8515625" style="1" customWidth="1"/>
  </cols>
  <sheetData>
    <row r="1" spans="2:11" ht="15.75">
      <c r="B1" s="27" t="s">
        <v>28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15.75">
      <c r="B2" s="27" t="s">
        <v>25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5.75">
      <c r="B3" s="27" t="s">
        <v>26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5.75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5.75">
      <c r="B5" s="27" t="s">
        <v>31</v>
      </c>
      <c r="C5" s="27"/>
      <c r="D5" s="27"/>
      <c r="E5" s="27"/>
      <c r="F5" s="27"/>
      <c r="G5" s="27"/>
      <c r="H5" s="27"/>
      <c r="I5" s="27"/>
      <c r="J5" s="27"/>
      <c r="K5" s="27"/>
    </row>
    <row r="6" spans="2:11" ht="15.75">
      <c r="B6" s="28" t="s">
        <v>90</v>
      </c>
      <c r="C6" s="28"/>
      <c r="D6" s="28"/>
      <c r="E6" s="28"/>
      <c r="F6" s="28"/>
      <c r="G6" s="28"/>
      <c r="H6" s="28"/>
      <c r="I6" s="28"/>
      <c r="J6" s="28"/>
      <c r="K6" s="28"/>
    </row>
    <row r="7" spans="1:12" s="2" customFormat="1" ht="15.75">
      <c r="A7" s="2" t="s">
        <v>91</v>
      </c>
      <c r="B7" s="3" t="s">
        <v>1</v>
      </c>
      <c r="C7" s="4" t="s">
        <v>2</v>
      </c>
      <c r="D7" s="4" t="s">
        <v>3</v>
      </c>
      <c r="E7" s="5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6" t="s">
        <v>0</v>
      </c>
      <c r="K7" s="7" t="s">
        <v>9</v>
      </c>
      <c r="L7" s="8"/>
    </row>
    <row r="8" spans="1:11" s="10" customFormat="1" ht="21.75" customHeight="1">
      <c r="A8" s="33" t="s">
        <v>92</v>
      </c>
      <c r="B8" s="30" t="s">
        <v>46</v>
      </c>
      <c r="C8" s="24"/>
      <c r="D8" s="24"/>
      <c r="E8" s="30">
        <v>6</v>
      </c>
      <c r="F8" s="30">
        <v>2</v>
      </c>
      <c r="G8" s="30">
        <v>11</v>
      </c>
      <c r="H8" s="30">
        <v>8</v>
      </c>
      <c r="I8" s="30">
        <v>4</v>
      </c>
      <c r="J8" s="9">
        <f>SUM(E8:I8)</f>
        <v>31</v>
      </c>
      <c r="K8" s="20">
        <f>J8/50</f>
        <v>0.62</v>
      </c>
    </row>
    <row r="9" spans="1:11" s="10" customFormat="1" ht="21.75" customHeight="1">
      <c r="A9" s="33" t="s">
        <v>13</v>
      </c>
      <c r="B9" s="31" t="s">
        <v>38</v>
      </c>
      <c r="C9" s="24"/>
      <c r="D9" s="24"/>
      <c r="E9" s="32">
        <v>10</v>
      </c>
      <c r="F9" s="32">
        <v>9</v>
      </c>
      <c r="G9" s="32">
        <v>0</v>
      </c>
      <c r="H9" s="32">
        <v>3</v>
      </c>
      <c r="I9" s="32">
        <v>2</v>
      </c>
      <c r="J9" s="9">
        <f>SUM(E9:I9)</f>
        <v>24</v>
      </c>
      <c r="K9" s="20">
        <f>J9/50</f>
        <v>0.48</v>
      </c>
    </row>
    <row r="10" spans="1:11" s="10" customFormat="1" ht="21.75" customHeight="1">
      <c r="A10" s="33" t="s">
        <v>93</v>
      </c>
      <c r="B10" s="30" t="s">
        <v>83</v>
      </c>
      <c r="C10" s="24"/>
      <c r="D10" s="24"/>
      <c r="E10" s="30">
        <v>3</v>
      </c>
      <c r="F10" s="30">
        <v>9</v>
      </c>
      <c r="G10" s="30">
        <v>1</v>
      </c>
      <c r="H10" s="30">
        <v>8</v>
      </c>
      <c r="I10" s="30">
        <v>2</v>
      </c>
      <c r="J10" s="9">
        <f>SUM(E10:I10)</f>
        <v>23</v>
      </c>
      <c r="K10" s="20">
        <f>J10/50</f>
        <v>0.46</v>
      </c>
    </row>
    <row r="11" spans="1:11" s="10" customFormat="1" ht="21.75" customHeight="1">
      <c r="A11" s="33" t="s">
        <v>94</v>
      </c>
      <c r="B11" s="30" t="s">
        <v>33</v>
      </c>
      <c r="C11" s="24"/>
      <c r="D11" s="24"/>
      <c r="E11" s="30">
        <v>7</v>
      </c>
      <c r="F11" s="30">
        <v>2</v>
      </c>
      <c r="G11" s="30">
        <v>2</v>
      </c>
      <c r="H11" s="30">
        <v>8</v>
      </c>
      <c r="I11" s="30">
        <v>2</v>
      </c>
      <c r="J11" s="9">
        <f>SUM(E11:I11)</f>
        <v>21</v>
      </c>
      <c r="K11" s="20">
        <f>J11/50</f>
        <v>0.42</v>
      </c>
    </row>
    <row r="12" spans="1:11" s="10" customFormat="1" ht="21.75" customHeight="1">
      <c r="A12" s="33" t="s">
        <v>95</v>
      </c>
      <c r="B12" s="31" t="s">
        <v>50</v>
      </c>
      <c r="C12" s="24"/>
      <c r="D12" s="24"/>
      <c r="E12" s="32">
        <v>6</v>
      </c>
      <c r="F12" s="32">
        <v>4</v>
      </c>
      <c r="G12" s="32">
        <v>0</v>
      </c>
      <c r="H12" s="32">
        <v>8</v>
      </c>
      <c r="I12" s="32">
        <v>2</v>
      </c>
      <c r="J12" s="9">
        <f>SUM(E12:I12)</f>
        <v>20</v>
      </c>
      <c r="K12" s="20">
        <f>J12/50</f>
        <v>0.4</v>
      </c>
    </row>
    <row r="13" spans="1:11" s="10" customFormat="1" ht="21.75" customHeight="1">
      <c r="A13" s="33" t="s">
        <v>96</v>
      </c>
      <c r="B13" s="31" t="s">
        <v>45</v>
      </c>
      <c r="C13" s="24"/>
      <c r="D13" s="24"/>
      <c r="E13" s="32">
        <v>3</v>
      </c>
      <c r="F13" s="32">
        <v>7</v>
      </c>
      <c r="G13" s="32">
        <v>1</v>
      </c>
      <c r="H13" s="32">
        <v>8</v>
      </c>
      <c r="I13" s="32">
        <v>0</v>
      </c>
      <c r="J13" s="9">
        <f>SUM(E13:I13)</f>
        <v>19</v>
      </c>
      <c r="K13" s="20">
        <f>J13/50</f>
        <v>0.38</v>
      </c>
    </row>
    <row r="14" spans="1:11" s="10" customFormat="1" ht="21.75" customHeight="1">
      <c r="A14" s="33" t="s">
        <v>97</v>
      </c>
      <c r="B14" s="30" t="s">
        <v>43</v>
      </c>
      <c r="C14" s="24"/>
      <c r="D14" s="24"/>
      <c r="E14" s="30">
        <v>3</v>
      </c>
      <c r="F14" s="30">
        <v>6</v>
      </c>
      <c r="G14" s="30">
        <v>0</v>
      </c>
      <c r="H14" s="30">
        <v>8</v>
      </c>
      <c r="I14" s="30">
        <v>0</v>
      </c>
      <c r="J14" s="9">
        <f>SUM(E14:I14)</f>
        <v>17</v>
      </c>
      <c r="K14" s="20">
        <f>J14/50</f>
        <v>0.34</v>
      </c>
    </row>
    <row r="15" spans="1:11" s="10" customFormat="1" ht="21.75" customHeight="1">
      <c r="A15" s="33" t="s">
        <v>97</v>
      </c>
      <c r="B15" s="30" t="s">
        <v>44</v>
      </c>
      <c r="C15" s="24"/>
      <c r="D15" s="24"/>
      <c r="E15" s="32">
        <v>8</v>
      </c>
      <c r="F15" s="32">
        <v>9</v>
      </c>
      <c r="G15" s="32">
        <v>0</v>
      </c>
      <c r="H15" s="32">
        <v>0</v>
      </c>
      <c r="I15" s="32">
        <v>0</v>
      </c>
      <c r="J15" s="9">
        <f>SUM(E15:I15)</f>
        <v>17</v>
      </c>
      <c r="K15" s="20">
        <f>J15/50</f>
        <v>0.34</v>
      </c>
    </row>
    <row r="16" spans="1:11" s="10" customFormat="1" ht="21.75" customHeight="1">
      <c r="A16" s="33" t="s">
        <v>98</v>
      </c>
      <c r="B16" s="30" t="s">
        <v>42</v>
      </c>
      <c r="C16" s="24"/>
      <c r="D16" s="24"/>
      <c r="E16" s="30">
        <v>4</v>
      </c>
      <c r="F16" s="30">
        <v>9</v>
      </c>
      <c r="G16" s="30">
        <v>1</v>
      </c>
      <c r="H16" s="30">
        <v>0</v>
      </c>
      <c r="I16" s="30">
        <v>0</v>
      </c>
      <c r="J16" s="9">
        <f>SUM(E16:I16)</f>
        <v>14</v>
      </c>
      <c r="K16" s="20">
        <f>J16/50</f>
        <v>0.28</v>
      </c>
    </row>
    <row r="17" spans="1:11" s="10" customFormat="1" ht="21.75" customHeight="1">
      <c r="A17" s="33" t="s">
        <v>99</v>
      </c>
      <c r="B17" s="30" t="s">
        <v>40</v>
      </c>
      <c r="C17" s="24"/>
      <c r="D17" s="24"/>
      <c r="E17" s="30">
        <v>5</v>
      </c>
      <c r="F17" s="30">
        <v>3</v>
      </c>
      <c r="G17" s="30">
        <v>2</v>
      </c>
      <c r="H17" s="30">
        <v>0</v>
      </c>
      <c r="I17" s="30">
        <v>0</v>
      </c>
      <c r="J17" s="9">
        <f>SUM(E17:I17)</f>
        <v>10</v>
      </c>
      <c r="K17" s="20">
        <f>J17/50</f>
        <v>0.2</v>
      </c>
    </row>
    <row r="18" spans="1:11" s="10" customFormat="1" ht="21.75" customHeight="1">
      <c r="A18" s="33" t="s">
        <v>99</v>
      </c>
      <c r="B18" s="30" t="s">
        <v>41</v>
      </c>
      <c r="C18" s="24"/>
      <c r="D18" s="24"/>
      <c r="E18" s="30">
        <v>3</v>
      </c>
      <c r="F18" s="30">
        <v>3</v>
      </c>
      <c r="G18" s="30">
        <v>2</v>
      </c>
      <c r="H18" s="30">
        <v>2</v>
      </c>
      <c r="I18" s="30">
        <v>0</v>
      </c>
      <c r="J18" s="9">
        <f>SUM(E18:I18)</f>
        <v>10</v>
      </c>
      <c r="K18" s="20">
        <f>J18/50</f>
        <v>0.2</v>
      </c>
    </row>
    <row r="19" spans="1:11" s="10" customFormat="1" ht="21.75" customHeight="1">
      <c r="A19" s="33" t="s">
        <v>100</v>
      </c>
      <c r="B19" s="30" t="s">
        <v>49</v>
      </c>
      <c r="C19" s="24"/>
      <c r="D19" s="24"/>
      <c r="E19" s="30">
        <v>0</v>
      </c>
      <c r="F19" s="30">
        <v>9</v>
      </c>
      <c r="G19" s="30">
        <v>0</v>
      </c>
      <c r="H19" s="30">
        <v>0</v>
      </c>
      <c r="I19" s="30">
        <v>0</v>
      </c>
      <c r="J19" s="9">
        <f>SUM(E19:I19)</f>
        <v>9</v>
      </c>
      <c r="K19" s="20">
        <f>J19/50</f>
        <v>0.18</v>
      </c>
    </row>
    <row r="20" spans="1:11" s="10" customFormat="1" ht="21.75" customHeight="1">
      <c r="A20" s="33" t="s">
        <v>101</v>
      </c>
      <c r="B20" s="30" t="s">
        <v>39</v>
      </c>
      <c r="C20" s="24"/>
      <c r="D20" s="24"/>
      <c r="E20" s="30">
        <v>1</v>
      </c>
      <c r="F20" s="30">
        <v>7</v>
      </c>
      <c r="G20" s="30">
        <v>0</v>
      </c>
      <c r="H20" s="30">
        <v>0</v>
      </c>
      <c r="I20" s="30">
        <v>0</v>
      </c>
      <c r="J20" s="9">
        <f>SUM(E20:I20)</f>
        <v>8</v>
      </c>
      <c r="K20" s="20">
        <f>J20/50</f>
        <v>0.16</v>
      </c>
    </row>
    <row r="21" spans="1:11" s="10" customFormat="1" ht="21.75" customHeight="1">
      <c r="A21" s="33" t="s">
        <v>102</v>
      </c>
      <c r="B21" s="30" t="s">
        <v>34</v>
      </c>
      <c r="C21" s="24"/>
      <c r="D21" s="24"/>
      <c r="E21" s="30">
        <v>4</v>
      </c>
      <c r="F21" s="30">
        <v>0</v>
      </c>
      <c r="G21" s="30">
        <v>0</v>
      </c>
      <c r="H21" s="30">
        <v>0</v>
      </c>
      <c r="I21" s="30">
        <v>0</v>
      </c>
      <c r="J21" s="9">
        <f>SUM(E21:I21)</f>
        <v>4</v>
      </c>
      <c r="K21" s="20">
        <f>J21/50</f>
        <v>0.08</v>
      </c>
    </row>
    <row r="22" spans="1:11" s="10" customFormat="1" ht="21.75" customHeight="1">
      <c r="A22" s="33" t="s">
        <v>103</v>
      </c>
      <c r="B22" s="30" t="s">
        <v>35</v>
      </c>
      <c r="C22" s="24"/>
      <c r="D22" s="24"/>
      <c r="E22" s="30">
        <v>1</v>
      </c>
      <c r="F22" s="30">
        <v>2</v>
      </c>
      <c r="G22" s="30">
        <v>0</v>
      </c>
      <c r="H22" s="30">
        <v>0</v>
      </c>
      <c r="I22" s="30">
        <v>0</v>
      </c>
      <c r="J22" s="9">
        <f>SUM(E22:I22)</f>
        <v>3</v>
      </c>
      <c r="K22" s="20">
        <f>J22/50</f>
        <v>0.06</v>
      </c>
    </row>
    <row r="23" spans="1:11" s="10" customFormat="1" ht="21.75" customHeight="1">
      <c r="A23" s="33" t="s">
        <v>104</v>
      </c>
      <c r="B23" s="30" t="s">
        <v>48</v>
      </c>
      <c r="C23" s="24"/>
      <c r="D23" s="24"/>
      <c r="E23" s="30">
        <v>0</v>
      </c>
      <c r="F23" s="30">
        <v>2</v>
      </c>
      <c r="G23" s="30">
        <v>0</v>
      </c>
      <c r="H23" s="30">
        <v>0</v>
      </c>
      <c r="I23" s="30">
        <v>0</v>
      </c>
      <c r="J23" s="9">
        <f>SUM(E23:I23)</f>
        <v>2</v>
      </c>
      <c r="K23" s="20">
        <f>J23/50</f>
        <v>0.04</v>
      </c>
    </row>
    <row r="24" spans="1:11" s="10" customFormat="1" ht="21.75" customHeight="1">
      <c r="A24" s="33" t="s">
        <v>104</v>
      </c>
      <c r="B24" s="30" t="s">
        <v>37</v>
      </c>
      <c r="C24" s="24"/>
      <c r="D24" s="24"/>
      <c r="E24" s="30">
        <v>1</v>
      </c>
      <c r="F24" s="30">
        <v>1</v>
      </c>
      <c r="G24" s="30">
        <v>0</v>
      </c>
      <c r="H24" s="30">
        <v>0</v>
      </c>
      <c r="I24" s="30">
        <v>0</v>
      </c>
      <c r="J24" s="9">
        <f>SUM(E24:I24)</f>
        <v>2</v>
      </c>
      <c r="K24" s="20">
        <f>J24/50</f>
        <v>0.04</v>
      </c>
    </row>
    <row r="25" spans="1:11" s="10" customFormat="1" ht="21.75" customHeight="1">
      <c r="A25" s="33" t="s">
        <v>104</v>
      </c>
      <c r="B25" s="30" t="s">
        <v>36</v>
      </c>
      <c r="C25" s="24"/>
      <c r="D25" s="24"/>
      <c r="E25" s="30">
        <v>2</v>
      </c>
      <c r="F25" s="30">
        <v>0</v>
      </c>
      <c r="G25" s="30">
        <v>0</v>
      </c>
      <c r="H25" s="30">
        <v>0</v>
      </c>
      <c r="I25" s="30">
        <v>0</v>
      </c>
      <c r="J25" s="9">
        <f>SUM(E25:I25)</f>
        <v>2</v>
      </c>
      <c r="K25" s="20">
        <f>J25/50</f>
        <v>0.04</v>
      </c>
    </row>
    <row r="26" spans="1:11" s="10" customFormat="1" ht="21.75" customHeight="1">
      <c r="A26" s="33" t="s">
        <v>105</v>
      </c>
      <c r="B26" s="30" t="s">
        <v>47</v>
      </c>
      <c r="C26" s="24"/>
      <c r="D26" s="24"/>
      <c r="E26" s="30">
        <v>0</v>
      </c>
      <c r="F26" s="30">
        <v>1</v>
      </c>
      <c r="G26" s="30">
        <v>0</v>
      </c>
      <c r="H26" s="30">
        <v>0</v>
      </c>
      <c r="I26" s="30">
        <v>0</v>
      </c>
      <c r="J26" s="9">
        <f>SUM(E26:I26)</f>
        <v>1</v>
      </c>
      <c r="K26" s="20">
        <f>J26/50</f>
        <v>0.02</v>
      </c>
    </row>
    <row r="28" spans="3:9" ht="15.75">
      <c r="C28" s="29"/>
      <c r="D28" s="29"/>
      <c r="E28" s="25"/>
      <c r="F28" s="25"/>
      <c r="G28" s="25"/>
      <c r="H28" s="25"/>
      <c r="I28" s="17"/>
    </row>
    <row r="29" spans="3:9" ht="15.75">
      <c r="C29" s="29" t="s">
        <v>10</v>
      </c>
      <c r="D29" s="29"/>
      <c r="E29" s="17" t="s">
        <v>88</v>
      </c>
      <c r="I29" s="17"/>
    </row>
    <row r="30" spans="3:9" ht="15.75">
      <c r="C30" s="26" t="s">
        <v>84</v>
      </c>
      <c r="D30" s="26"/>
      <c r="E30" s="18"/>
      <c r="G30" s="1" t="s">
        <v>89</v>
      </c>
      <c r="I30" s="18"/>
    </row>
    <row r="31" spans="3:12" ht="15.75">
      <c r="C31" s="27" t="s">
        <v>12</v>
      </c>
      <c r="D31" s="27"/>
      <c r="E31" s="18"/>
      <c r="F31" s="18"/>
      <c r="G31" s="18"/>
      <c r="H31" s="18"/>
      <c r="I31" s="18"/>
      <c r="L31" s="19"/>
    </row>
    <row r="32" spans="3:12" ht="15.75">
      <c r="C32" s="25" t="s">
        <v>85</v>
      </c>
      <c r="D32" s="25"/>
      <c r="L32" s="19"/>
    </row>
    <row r="33" spans="3:4" ht="15.75">
      <c r="C33" s="29" t="s">
        <v>14</v>
      </c>
      <c r="D33" s="29"/>
    </row>
    <row r="34" spans="3:4" ht="15.75">
      <c r="C34" s="26" t="s">
        <v>86</v>
      </c>
      <c r="D34" s="26"/>
    </row>
    <row r="35" spans="3:4" ht="15.75">
      <c r="C35" s="29" t="s">
        <v>16</v>
      </c>
      <c r="D35" s="29"/>
    </row>
    <row r="36" spans="3:4" ht="15.75">
      <c r="C36" s="26" t="s">
        <v>87</v>
      </c>
      <c r="D36" s="26"/>
    </row>
    <row r="37" spans="3:4" ht="15.75">
      <c r="C37" s="29" t="s">
        <v>16</v>
      </c>
      <c r="D37" s="29"/>
    </row>
  </sheetData>
  <sheetProtection/>
  <mergeCells count="17">
    <mergeCell ref="C37:D37"/>
    <mergeCell ref="C35:D35"/>
    <mergeCell ref="C36:D36"/>
    <mergeCell ref="B1:K1"/>
    <mergeCell ref="B2:K2"/>
    <mergeCell ref="B3:K3"/>
    <mergeCell ref="B4:K4"/>
    <mergeCell ref="B5:K5"/>
    <mergeCell ref="C28:D28"/>
    <mergeCell ref="E28:H28"/>
    <mergeCell ref="B6:K6"/>
    <mergeCell ref="C34:D34"/>
    <mergeCell ref="C29:D29"/>
    <mergeCell ref="C30:D30"/>
    <mergeCell ref="C31:D31"/>
    <mergeCell ref="C32:D32"/>
    <mergeCell ref="C33:D33"/>
  </mergeCell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7">
      <selection activeCell="A8" sqref="A8:A19"/>
    </sheetView>
  </sheetViews>
  <sheetFormatPr defaultColWidth="9.8515625" defaultRowHeight="15"/>
  <cols>
    <col min="1" max="1" width="9.8515625" style="1" customWidth="1"/>
    <col min="2" max="2" width="24.28125" style="1" bestFit="1" customWidth="1"/>
    <col min="3" max="3" width="19.140625" style="1" customWidth="1"/>
    <col min="4" max="4" width="18.140625" style="1" customWidth="1"/>
    <col min="5" max="5" width="4.57421875" style="1" customWidth="1"/>
    <col min="6" max="7" width="4.8515625" style="1" customWidth="1"/>
    <col min="8" max="8" width="5.57421875" style="1" bestFit="1" customWidth="1"/>
    <col min="9" max="9" width="5.57421875" style="1" customWidth="1"/>
    <col min="10" max="10" width="7.140625" style="1" customWidth="1"/>
    <col min="11" max="11" width="9.421875" style="1" customWidth="1"/>
    <col min="12" max="16384" width="9.8515625" style="1" customWidth="1"/>
  </cols>
  <sheetData>
    <row r="1" spans="2:11" ht="15.75">
      <c r="B1" s="27" t="s">
        <v>28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15.75">
      <c r="B2" s="27" t="s">
        <v>25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5.75">
      <c r="B3" s="27" t="s">
        <v>26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5.75">
      <c r="B4" s="27" t="s">
        <v>22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5.75">
      <c r="B5" s="27" t="s">
        <v>30</v>
      </c>
      <c r="C5" s="27"/>
      <c r="D5" s="27"/>
      <c r="E5" s="27"/>
      <c r="F5" s="27"/>
      <c r="G5" s="27"/>
      <c r="H5" s="27"/>
      <c r="I5" s="27"/>
      <c r="J5" s="27"/>
      <c r="K5" s="27"/>
    </row>
    <row r="6" spans="2:11" ht="15.75">
      <c r="B6" s="28" t="s">
        <v>90</v>
      </c>
      <c r="C6" s="28"/>
      <c r="D6" s="28"/>
      <c r="E6" s="28"/>
      <c r="F6" s="28"/>
      <c r="G6" s="28"/>
      <c r="H6" s="28"/>
      <c r="I6" s="28"/>
      <c r="J6" s="28"/>
      <c r="K6" s="28"/>
    </row>
    <row r="7" spans="1:12" s="2" customFormat="1" ht="15.75">
      <c r="A7" s="2" t="s">
        <v>91</v>
      </c>
      <c r="B7" s="3" t="s">
        <v>1</v>
      </c>
      <c r="C7" s="23" t="s">
        <v>2</v>
      </c>
      <c r="D7" s="23" t="s">
        <v>3</v>
      </c>
      <c r="E7" s="5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6" t="s">
        <v>0</v>
      </c>
      <c r="K7" s="7" t="s">
        <v>9</v>
      </c>
      <c r="L7" s="8"/>
    </row>
    <row r="8" spans="1:11" s="10" customFormat="1" ht="21.75" customHeight="1">
      <c r="A8" s="33" t="s">
        <v>92</v>
      </c>
      <c r="B8" s="21" t="s">
        <v>61</v>
      </c>
      <c r="C8" s="24"/>
      <c r="D8" s="24"/>
      <c r="E8" s="22">
        <v>8</v>
      </c>
      <c r="F8" s="9">
        <v>10</v>
      </c>
      <c r="G8" s="9">
        <v>10</v>
      </c>
      <c r="H8" s="9">
        <v>12</v>
      </c>
      <c r="I8" s="9">
        <v>2</v>
      </c>
      <c r="J8" s="9">
        <f>SUM(E8:I8)</f>
        <v>42</v>
      </c>
      <c r="K8" s="20">
        <f>J8/50</f>
        <v>0.84</v>
      </c>
    </row>
    <row r="9" spans="1:11" s="10" customFormat="1" ht="21.75" customHeight="1">
      <c r="A9" s="33" t="s">
        <v>13</v>
      </c>
      <c r="B9" s="21" t="s">
        <v>62</v>
      </c>
      <c r="C9" s="24"/>
      <c r="D9" s="24"/>
      <c r="E9" s="22">
        <v>3</v>
      </c>
      <c r="F9" s="9">
        <v>10</v>
      </c>
      <c r="G9" s="9">
        <v>5</v>
      </c>
      <c r="H9" s="9">
        <v>12</v>
      </c>
      <c r="I9" s="9">
        <v>10</v>
      </c>
      <c r="J9" s="9">
        <f>SUM(E9:I9)</f>
        <v>40</v>
      </c>
      <c r="K9" s="20">
        <f>J9/50</f>
        <v>0.8</v>
      </c>
    </row>
    <row r="10" spans="1:11" s="10" customFormat="1" ht="21.75" customHeight="1">
      <c r="A10" s="33" t="s">
        <v>93</v>
      </c>
      <c r="B10" s="21" t="s">
        <v>52</v>
      </c>
      <c r="C10" s="24"/>
      <c r="D10" s="24"/>
      <c r="E10" s="22">
        <v>8</v>
      </c>
      <c r="F10" s="9">
        <v>10</v>
      </c>
      <c r="G10" s="9">
        <v>10</v>
      </c>
      <c r="H10" s="9">
        <v>1</v>
      </c>
      <c r="I10" s="9">
        <v>10</v>
      </c>
      <c r="J10" s="9">
        <f>SUM(E10:I10)</f>
        <v>39</v>
      </c>
      <c r="K10" s="20">
        <f>J10/50</f>
        <v>0.78</v>
      </c>
    </row>
    <row r="11" spans="1:11" s="10" customFormat="1" ht="21.75" customHeight="1">
      <c r="A11" s="33" t="s">
        <v>94</v>
      </c>
      <c r="B11" s="21" t="s">
        <v>53</v>
      </c>
      <c r="C11" s="24"/>
      <c r="D11" s="24"/>
      <c r="E11" s="22">
        <v>1</v>
      </c>
      <c r="F11" s="9">
        <v>6</v>
      </c>
      <c r="G11" s="9">
        <v>10</v>
      </c>
      <c r="H11" s="9">
        <v>1</v>
      </c>
      <c r="I11" s="9">
        <v>10</v>
      </c>
      <c r="J11" s="9">
        <f>SUM(E11:I11)</f>
        <v>28</v>
      </c>
      <c r="K11" s="20">
        <f>J11/50</f>
        <v>0.56</v>
      </c>
    </row>
    <row r="12" spans="1:11" s="10" customFormat="1" ht="21.75" customHeight="1">
      <c r="A12" s="33" t="s">
        <v>94</v>
      </c>
      <c r="B12" s="21" t="s">
        <v>51</v>
      </c>
      <c r="C12" s="24"/>
      <c r="D12" s="24"/>
      <c r="E12" s="22">
        <v>1</v>
      </c>
      <c r="F12" s="9">
        <v>6</v>
      </c>
      <c r="G12" s="9">
        <v>10</v>
      </c>
      <c r="H12" s="9">
        <v>1</v>
      </c>
      <c r="I12" s="9">
        <v>10</v>
      </c>
      <c r="J12" s="9">
        <f>SUM(E12:I12)</f>
        <v>28</v>
      </c>
      <c r="K12" s="20">
        <f>J12/50</f>
        <v>0.56</v>
      </c>
    </row>
    <row r="13" spans="1:11" s="10" customFormat="1" ht="21.75" customHeight="1">
      <c r="A13" s="33" t="s">
        <v>95</v>
      </c>
      <c r="B13" s="21" t="s">
        <v>54</v>
      </c>
      <c r="C13" s="24"/>
      <c r="D13" s="24"/>
      <c r="E13" s="22">
        <v>1</v>
      </c>
      <c r="F13" s="9">
        <v>5</v>
      </c>
      <c r="G13" s="9">
        <v>10</v>
      </c>
      <c r="H13" s="9">
        <v>0</v>
      </c>
      <c r="I13" s="9">
        <v>10</v>
      </c>
      <c r="J13" s="9">
        <f>SUM(E13:I13)</f>
        <v>26</v>
      </c>
      <c r="K13" s="20">
        <f>J13/50</f>
        <v>0.52</v>
      </c>
    </row>
    <row r="14" spans="1:11" s="10" customFormat="1" ht="21.75" customHeight="1">
      <c r="A14" s="33" t="s">
        <v>96</v>
      </c>
      <c r="B14" s="21" t="s">
        <v>56</v>
      </c>
      <c r="C14" s="24"/>
      <c r="D14" s="24"/>
      <c r="E14" s="22">
        <v>2</v>
      </c>
      <c r="F14" s="9">
        <v>9</v>
      </c>
      <c r="G14" s="9">
        <v>10</v>
      </c>
      <c r="H14" s="9">
        <v>1</v>
      </c>
      <c r="I14" s="9">
        <v>1</v>
      </c>
      <c r="J14" s="9">
        <f>SUM(E14:I14)</f>
        <v>23</v>
      </c>
      <c r="K14" s="20">
        <f>J14/50</f>
        <v>0.46</v>
      </c>
    </row>
    <row r="15" spans="1:11" s="10" customFormat="1" ht="21.75" customHeight="1">
      <c r="A15" s="33" t="s">
        <v>97</v>
      </c>
      <c r="B15" s="21" t="s">
        <v>55</v>
      </c>
      <c r="C15" s="24"/>
      <c r="D15" s="24"/>
      <c r="E15" s="22">
        <v>0</v>
      </c>
      <c r="F15" s="9">
        <v>8</v>
      </c>
      <c r="G15" s="9">
        <v>7</v>
      </c>
      <c r="H15" s="9">
        <v>4</v>
      </c>
      <c r="I15" s="9">
        <v>0</v>
      </c>
      <c r="J15" s="9">
        <f>SUM(E15:I15)</f>
        <v>19</v>
      </c>
      <c r="K15" s="20">
        <f>J15/50</f>
        <v>0.38</v>
      </c>
    </row>
    <row r="16" spans="1:11" s="10" customFormat="1" ht="21.75" customHeight="1">
      <c r="A16" s="33" t="s">
        <v>97</v>
      </c>
      <c r="B16" s="21" t="s">
        <v>57</v>
      </c>
      <c r="C16" s="24"/>
      <c r="D16" s="24"/>
      <c r="E16" s="22">
        <v>1</v>
      </c>
      <c r="F16" s="9">
        <v>8</v>
      </c>
      <c r="G16" s="9">
        <v>6</v>
      </c>
      <c r="H16" s="9">
        <v>3</v>
      </c>
      <c r="I16" s="9">
        <v>1</v>
      </c>
      <c r="J16" s="9">
        <f>SUM(E16:I16)</f>
        <v>19</v>
      </c>
      <c r="K16" s="20">
        <f>J16/50</f>
        <v>0.38</v>
      </c>
    </row>
    <row r="17" spans="1:11" s="10" customFormat="1" ht="21.75" customHeight="1">
      <c r="A17" s="33" t="s">
        <v>98</v>
      </c>
      <c r="B17" s="21" t="s">
        <v>58</v>
      </c>
      <c r="C17" s="24"/>
      <c r="D17" s="24"/>
      <c r="E17" s="22">
        <v>1</v>
      </c>
      <c r="F17" s="9">
        <v>4</v>
      </c>
      <c r="G17" s="9">
        <v>6</v>
      </c>
      <c r="H17" s="9">
        <v>3</v>
      </c>
      <c r="I17" s="9">
        <v>1</v>
      </c>
      <c r="J17" s="9">
        <f>SUM(E17:I17)</f>
        <v>15</v>
      </c>
      <c r="K17" s="20">
        <f>J17/50</f>
        <v>0.3</v>
      </c>
    </row>
    <row r="18" spans="1:11" s="10" customFormat="1" ht="21.75" customHeight="1">
      <c r="A18" s="33" t="s">
        <v>99</v>
      </c>
      <c r="B18" s="21" t="s">
        <v>59</v>
      </c>
      <c r="C18" s="24"/>
      <c r="D18" s="24"/>
      <c r="E18" s="22">
        <v>1</v>
      </c>
      <c r="F18" s="9">
        <v>3</v>
      </c>
      <c r="G18" s="9">
        <v>0</v>
      </c>
      <c r="H18" s="9">
        <v>0</v>
      </c>
      <c r="I18" s="9">
        <v>0</v>
      </c>
      <c r="J18" s="9">
        <f>SUM(E18:I18)</f>
        <v>4</v>
      </c>
      <c r="K18" s="20">
        <f>J18/50</f>
        <v>0.08</v>
      </c>
    </row>
    <row r="19" spans="1:11" s="10" customFormat="1" ht="21.75" customHeight="1">
      <c r="A19" s="33" t="s">
        <v>100</v>
      </c>
      <c r="B19" s="21" t="s">
        <v>60</v>
      </c>
      <c r="C19" s="24"/>
      <c r="D19" s="24"/>
      <c r="E19" s="22">
        <v>0</v>
      </c>
      <c r="F19" s="9">
        <v>0</v>
      </c>
      <c r="G19" s="9">
        <v>2</v>
      </c>
      <c r="H19" s="9">
        <v>0</v>
      </c>
      <c r="I19" s="9">
        <v>1</v>
      </c>
      <c r="J19" s="9">
        <f>SUM(E19:I19)</f>
        <v>3</v>
      </c>
      <c r="K19" s="20">
        <f>J19/50</f>
        <v>0.06</v>
      </c>
    </row>
    <row r="21" spans="3:9" ht="15.75">
      <c r="C21" s="29"/>
      <c r="D21" s="29"/>
      <c r="E21" s="25"/>
      <c r="F21" s="25"/>
      <c r="G21" s="25"/>
      <c r="H21" s="25"/>
      <c r="I21" s="17"/>
    </row>
    <row r="22" spans="3:9" ht="15.75">
      <c r="C22" s="29" t="s">
        <v>10</v>
      </c>
      <c r="D22" s="29"/>
      <c r="E22" s="17" t="s">
        <v>88</v>
      </c>
      <c r="I22" s="17"/>
    </row>
    <row r="23" spans="3:9" ht="15.75">
      <c r="C23" s="26" t="s">
        <v>84</v>
      </c>
      <c r="D23" s="26"/>
      <c r="E23" s="18"/>
      <c r="G23" s="1" t="s">
        <v>89</v>
      </c>
      <c r="I23" s="18"/>
    </row>
    <row r="24" spans="3:12" ht="15.75">
      <c r="C24" s="27" t="s">
        <v>12</v>
      </c>
      <c r="D24" s="27"/>
      <c r="E24" s="18"/>
      <c r="F24" s="18"/>
      <c r="G24" s="18"/>
      <c r="H24" s="18"/>
      <c r="I24" s="18"/>
      <c r="L24" s="19"/>
    </row>
    <row r="25" spans="3:12" ht="15.75">
      <c r="C25" s="25" t="s">
        <v>85</v>
      </c>
      <c r="D25" s="25"/>
      <c r="L25" s="19"/>
    </row>
    <row r="26" spans="3:4" ht="15.75">
      <c r="C26" s="29" t="s">
        <v>14</v>
      </c>
      <c r="D26" s="29"/>
    </row>
    <row r="27" spans="3:4" ht="15.75">
      <c r="C27" s="26" t="s">
        <v>86</v>
      </c>
      <c r="D27" s="26"/>
    </row>
    <row r="28" spans="3:4" ht="15.75">
      <c r="C28" s="29" t="s">
        <v>16</v>
      </c>
      <c r="D28" s="29"/>
    </row>
    <row r="29" spans="3:4" ht="15.75">
      <c r="C29" s="26" t="s">
        <v>87</v>
      </c>
      <c r="D29" s="26"/>
    </row>
    <row r="30" spans="3:4" ht="15.75">
      <c r="C30" s="29" t="s">
        <v>16</v>
      </c>
      <c r="D30" s="29"/>
    </row>
  </sheetData>
  <sheetProtection/>
  <mergeCells count="17">
    <mergeCell ref="C30:D30"/>
    <mergeCell ref="C28:D28"/>
    <mergeCell ref="C29:D29"/>
    <mergeCell ref="B1:K1"/>
    <mergeCell ref="B2:K2"/>
    <mergeCell ref="B3:K3"/>
    <mergeCell ref="B4:K4"/>
    <mergeCell ref="B5:K5"/>
    <mergeCell ref="C21:D21"/>
    <mergeCell ref="E21:H21"/>
    <mergeCell ref="B6:K6"/>
    <mergeCell ref="C27:D27"/>
    <mergeCell ref="C22:D22"/>
    <mergeCell ref="C23:D23"/>
    <mergeCell ref="C24:D24"/>
    <mergeCell ref="C25:D25"/>
    <mergeCell ref="C26:D26"/>
  </mergeCells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7">
      <selection activeCell="A8" sqref="A8:A18"/>
    </sheetView>
  </sheetViews>
  <sheetFormatPr defaultColWidth="9.8515625" defaultRowHeight="15"/>
  <cols>
    <col min="1" max="1" width="9.8515625" style="1" customWidth="1"/>
    <col min="2" max="2" width="21.140625" style="1" customWidth="1"/>
    <col min="3" max="3" width="19.140625" style="1" customWidth="1"/>
    <col min="4" max="4" width="18.140625" style="1" customWidth="1"/>
    <col min="5" max="5" width="4.57421875" style="1" customWidth="1"/>
    <col min="6" max="7" width="4.8515625" style="1" customWidth="1"/>
    <col min="8" max="8" width="5.57421875" style="1" bestFit="1" customWidth="1"/>
    <col min="9" max="9" width="5.57421875" style="1" customWidth="1"/>
    <col min="10" max="10" width="7.140625" style="1" customWidth="1"/>
    <col min="11" max="11" width="9.421875" style="1" customWidth="1"/>
    <col min="12" max="16384" width="9.8515625" style="1" customWidth="1"/>
  </cols>
  <sheetData>
    <row r="1" spans="2:11" ht="15.75">
      <c r="B1" s="27" t="s">
        <v>28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15.75">
      <c r="B2" s="27" t="s">
        <v>25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5.75">
      <c r="B3" s="27" t="s">
        <v>26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5.75">
      <c r="B4" s="27" t="s">
        <v>32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5.75">
      <c r="B5" s="27" t="s">
        <v>29</v>
      </c>
      <c r="C5" s="27"/>
      <c r="D5" s="27"/>
      <c r="E5" s="27"/>
      <c r="F5" s="27"/>
      <c r="G5" s="27"/>
      <c r="H5" s="27"/>
      <c r="I5" s="27"/>
      <c r="J5" s="27"/>
      <c r="K5" s="27"/>
    </row>
    <row r="6" spans="2:11" ht="15.75">
      <c r="B6" s="28" t="s">
        <v>90</v>
      </c>
      <c r="C6" s="28"/>
      <c r="D6" s="28"/>
      <c r="E6" s="28"/>
      <c r="F6" s="28"/>
      <c r="G6" s="28"/>
      <c r="H6" s="28"/>
      <c r="I6" s="28"/>
      <c r="J6" s="28"/>
      <c r="K6" s="28"/>
    </row>
    <row r="7" spans="1:12" s="2" customFormat="1" ht="15.75">
      <c r="A7" s="2" t="s">
        <v>91</v>
      </c>
      <c r="B7" s="3" t="s">
        <v>1</v>
      </c>
      <c r="C7" s="23" t="s">
        <v>2</v>
      </c>
      <c r="D7" s="23" t="s">
        <v>3</v>
      </c>
      <c r="E7" s="5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6" t="s">
        <v>0</v>
      </c>
      <c r="K7" s="7" t="s">
        <v>9</v>
      </c>
      <c r="L7" s="8"/>
    </row>
    <row r="8" spans="1:11" s="10" customFormat="1" ht="21.75" customHeight="1">
      <c r="A8" s="33" t="s">
        <v>92</v>
      </c>
      <c r="B8" s="21" t="s">
        <v>71</v>
      </c>
      <c r="C8" s="24"/>
      <c r="D8" s="24"/>
      <c r="E8" s="22">
        <v>8</v>
      </c>
      <c r="F8" s="9">
        <v>12</v>
      </c>
      <c r="G8" s="9">
        <v>8</v>
      </c>
      <c r="H8" s="9">
        <v>12</v>
      </c>
      <c r="I8" s="9">
        <v>8</v>
      </c>
      <c r="J8" s="9">
        <f>SUM(E8:I8)</f>
        <v>48</v>
      </c>
      <c r="K8" s="20">
        <f>J8/50</f>
        <v>0.96</v>
      </c>
    </row>
    <row r="9" spans="1:11" s="10" customFormat="1" ht="21.75" customHeight="1">
      <c r="A9" s="33" t="s">
        <v>13</v>
      </c>
      <c r="B9" s="21" t="s">
        <v>72</v>
      </c>
      <c r="C9" s="24"/>
      <c r="D9" s="24"/>
      <c r="E9" s="22">
        <v>4</v>
      </c>
      <c r="F9" s="9">
        <v>12</v>
      </c>
      <c r="G9" s="9">
        <v>5</v>
      </c>
      <c r="H9" s="9">
        <v>9</v>
      </c>
      <c r="I9" s="9">
        <v>7</v>
      </c>
      <c r="J9" s="9">
        <f>SUM(E9:I9)</f>
        <v>37</v>
      </c>
      <c r="K9" s="20">
        <f>J9/50</f>
        <v>0.74</v>
      </c>
    </row>
    <row r="10" spans="1:11" s="10" customFormat="1" ht="21.75" customHeight="1">
      <c r="A10" s="33" t="s">
        <v>13</v>
      </c>
      <c r="B10" s="21" t="s">
        <v>73</v>
      </c>
      <c r="C10" s="24"/>
      <c r="D10" s="24"/>
      <c r="E10" s="22">
        <v>5</v>
      </c>
      <c r="F10" s="9">
        <v>12</v>
      </c>
      <c r="G10" s="9">
        <v>7</v>
      </c>
      <c r="H10" s="9">
        <v>5</v>
      </c>
      <c r="I10" s="9">
        <v>8</v>
      </c>
      <c r="J10" s="9">
        <f>SUM(E10:I10)</f>
        <v>37</v>
      </c>
      <c r="K10" s="20">
        <f>J10/50</f>
        <v>0.74</v>
      </c>
    </row>
    <row r="11" spans="1:11" s="10" customFormat="1" ht="21.75" customHeight="1">
      <c r="A11" s="33" t="s">
        <v>93</v>
      </c>
      <c r="B11" s="21" t="s">
        <v>74</v>
      </c>
      <c r="C11" s="24"/>
      <c r="D11" s="24"/>
      <c r="E11" s="22">
        <v>3</v>
      </c>
      <c r="F11" s="9">
        <v>11</v>
      </c>
      <c r="G11" s="9">
        <v>3</v>
      </c>
      <c r="H11" s="9">
        <v>8</v>
      </c>
      <c r="I11" s="9">
        <v>8</v>
      </c>
      <c r="J11" s="9">
        <f>SUM(E11:I11)</f>
        <v>33</v>
      </c>
      <c r="K11" s="20">
        <f>J11/50</f>
        <v>0.66</v>
      </c>
    </row>
    <row r="12" spans="1:11" s="10" customFormat="1" ht="21.75" customHeight="1">
      <c r="A12" s="33" t="s">
        <v>94</v>
      </c>
      <c r="B12" s="21" t="s">
        <v>75</v>
      </c>
      <c r="C12" s="24"/>
      <c r="D12" s="24"/>
      <c r="E12" s="22">
        <v>3</v>
      </c>
      <c r="F12" s="9">
        <v>4</v>
      </c>
      <c r="G12" s="9">
        <v>4</v>
      </c>
      <c r="H12" s="9">
        <v>14</v>
      </c>
      <c r="I12" s="9">
        <v>7</v>
      </c>
      <c r="J12" s="9">
        <f>SUM(E12:I12)</f>
        <v>32</v>
      </c>
      <c r="K12" s="20">
        <f>J12/50</f>
        <v>0.64</v>
      </c>
    </row>
    <row r="13" spans="1:11" s="10" customFormat="1" ht="21.75" customHeight="1">
      <c r="A13" s="33" t="s">
        <v>94</v>
      </c>
      <c r="B13" s="21" t="s">
        <v>76</v>
      </c>
      <c r="C13" s="24"/>
      <c r="D13" s="24"/>
      <c r="E13" s="22">
        <v>5</v>
      </c>
      <c r="F13" s="9">
        <v>9</v>
      </c>
      <c r="G13" s="9">
        <v>6</v>
      </c>
      <c r="H13" s="9">
        <v>5</v>
      </c>
      <c r="I13" s="9">
        <v>7</v>
      </c>
      <c r="J13" s="9">
        <f>SUM(E13:I13)</f>
        <v>32</v>
      </c>
      <c r="K13" s="20">
        <f>J13/50</f>
        <v>0.64</v>
      </c>
    </row>
    <row r="14" spans="1:11" s="10" customFormat="1" ht="21.75" customHeight="1">
      <c r="A14" s="33" t="s">
        <v>95</v>
      </c>
      <c r="B14" s="21" t="s">
        <v>77</v>
      </c>
      <c r="C14" s="24"/>
      <c r="D14" s="24"/>
      <c r="E14" s="22">
        <v>2</v>
      </c>
      <c r="F14" s="9">
        <v>8</v>
      </c>
      <c r="G14" s="9">
        <v>7</v>
      </c>
      <c r="H14" s="9">
        <v>8</v>
      </c>
      <c r="I14" s="9">
        <v>1</v>
      </c>
      <c r="J14" s="9">
        <f>SUM(E14:I14)</f>
        <v>26</v>
      </c>
      <c r="K14" s="20">
        <f>J14/50</f>
        <v>0.52</v>
      </c>
    </row>
    <row r="15" spans="1:11" s="10" customFormat="1" ht="21.75" customHeight="1">
      <c r="A15" s="33" t="s">
        <v>96</v>
      </c>
      <c r="B15" s="21" t="s">
        <v>80</v>
      </c>
      <c r="C15" s="24"/>
      <c r="D15" s="24"/>
      <c r="E15" s="22">
        <v>2</v>
      </c>
      <c r="F15" s="9">
        <v>9</v>
      </c>
      <c r="G15" s="9">
        <v>0</v>
      </c>
      <c r="H15" s="9">
        <v>4</v>
      </c>
      <c r="I15" s="9">
        <v>8</v>
      </c>
      <c r="J15" s="9">
        <f>SUM(E15:I15)</f>
        <v>23</v>
      </c>
      <c r="K15" s="20">
        <f>J15/50</f>
        <v>0.46</v>
      </c>
    </row>
    <row r="16" spans="1:11" s="10" customFormat="1" ht="21.75" customHeight="1">
      <c r="A16" s="33" t="s">
        <v>97</v>
      </c>
      <c r="B16" s="21" t="s">
        <v>78</v>
      </c>
      <c r="C16" s="24"/>
      <c r="D16" s="24"/>
      <c r="E16" s="22">
        <v>3</v>
      </c>
      <c r="F16" s="9">
        <v>8</v>
      </c>
      <c r="G16" s="9">
        <v>0</v>
      </c>
      <c r="H16" s="9">
        <v>6</v>
      </c>
      <c r="I16" s="9">
        <v>3</v>
      </c>
      <c r="J16" s="9">
        <f>SUM(E16:I16)</f>
        <v>20</v>
      </c>
      <c r="K16" s="20">
        <f>J16/50</f>
        <v>0.4</v>
      </c>
    </row>
    <row r="17" spans="1:11" s="10" customFormat="1" ht="21.75" customHeight="1">
      <c r="A17" s="33" t="s">
        <v>98</v>
      </c>
      <c r="B17" s="21" t="s">
        <v>79</v>
      </c>
      <c r="C17" s="24"/>
      <c r="D17" s="24"/>
      <c r="E17" s="22">
        <v>4</v>
      </c>
      <c r="F17" s="9">
        <v>1</v>
      </c>
      <c r="G17" s="9">
        <v>6</v>
      </c>
      <c r="H17" s="9">
        <v>3</v>
      </c>
      <c r="I17" s="9">
        <v>5</v>
      </c>
      <c r="J17" s="9">
        <f>SUM(E17:I17)</f>
        <v>19</v>
      </c>
      <c r="K17" s="20">
        <f>J17/50</f>
        <v>0.38</v>
      </c>
    </row>
    <row r="18" spans="1:11" s="10" customFormat="1" ht="21.75" customHeight="1">
      <c r="A18" s="33" t="s">
        <v>99</v>
      </c>
      <c r="B18" s="21" t="s">
        <v>81</v>
      </c>
      <c r="C18" s="24"/>
      <c r="D18" s="24"/>
      <c r="E18" s="22">
        <v>3</v>
      </c>
      <c r="F18" s="9">
        <v>9</v>
      </c>
      <c r="G18" s="9">
        <v>0</v>
      </c>
      <c r="H18" s="9">
        <v>1</v>
      </c>
      <c r="I18" s="9">
        <v>2</v>
      </c>
      <c r="J18" s="9">
        <f>SUM(E18:I18)</f>
        <v>15</v>
      </c>
      <c r="K18" s="20">
        <f>J18/50</f>
        <v>0.3</v>
      </c>
    </row>
    <row r="20" spans="3:9" ht="15.75">
      <c r="C20" s="29" t="s">
        <v>10</v>
      </c>
      <c r="D20" s="29"/>
      <c r="E20" s="17" t="s">
        <v>88</v>
      </c>
      <c r="I20" s="17"/>
    </row>
    <row r="21" spans="3:9" ht="15.75">
      <c r="C21" s="26" t="s">
        <v>84</v>
      </c>
      <c r="D21" s="26"/>
      <c r="E21" s="18"/>
      <c r="G21" s="1" t="s">
        <v>89</v>
      </c>
      <c r="I21" s="18"/>
    </row>
    <row r="22" spans="3:9" ht="15.75">
      <c r="C22" s="27" t="s">
        <v>12</v>
      </c>
      <c r="D22" s="27"/>
      <c r="E22" s="18"/>
      <c r="F22" s="18"/>
      <c r="G22" s="18"/>
      <c r="H22" s="18"/>
      <c r="I22" s="18"/>
    </row>
    <row r="23" spans="3:12" ht="15.75">
      <c r="C23" s="25" t="s">
        <v>85</v>
      </c>
      <c r="D23" s="25"/>
      <c r="L23" s="19"/>
    </row>
    <row r="24" spans="3:12" ht="15.75">
      <c r="C24" s="29" t="s">
        <v>14</v>
      </c>
      <c r="D24" s="29"/>
      <c r="L24" s="19"/>
    </row>
    <row r="25" spans="3:4" ht="15.75">
      <c r="C25" s="26" t="s">
        <v>86</v>
      </c>
      <c r="D25" s="26"/>
    </row>
    <row r="26" spans="3:4" ht="15.75">
      <c r="C26" s="29" t="s">
        <v>16</v>
      </c>
      <c r="D26" s="29"/>
    </row>
    <row r="27" spans="3:4" ht="15.75">
      <c r="C27" s="26" t="s">
        <v>87</v>
      </c>
      <c r="D27" s="26"/>
    </row>
    <row r="28" spans="3:4" ht="15.75">
      <c r="C28" s="29" t="s">
        <v>16</v>
      </c>
      <c r="D28" s="29"/>
    </row>
  </sheetData>
  <sheetProtection/>
  <mergeCells count="15">
    <mergeCell ref="C27:D27"/>
    <mergeCell ref="C28:D28"/>
    <mergeCell ref="B1:K1"/>
    <mergeCell ref="B2:K2"/>
    <mergeCell ref="B3:K3"/>
    <mergeCell ref="B4:K4"/>
    <mergeCell ref="B5:K5"/>
    <mergeCell ref="C20:D20"/>
    <mergeCell ref="B6:K6"/>
    <mergeCell ref="C26:D26"/>
    <mergeCell ref="C21:D21"/>
    <mergeCell ref="C22:D22"/>
    <mergeCell ref="C23:D23"/>
    <mergeCell ref="C24:D24"/>
    <mergeCell ref="C25:D25"/>
  </mergeCells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8" sqref="A8:A16"/>
    </sheetView>
  </sheetViews>
  <sheetFormatPr defaultColWidth="9.8515625" defaultRowHeight="15"/>
  <cols>
    <col min="1" max="1" width="9.8515625" style="1" customWidth="1"/>
    <col min="2" max="2" width="22.57421875" style="1" customWidth="1"/>
    <col min="3" max="3" width="19.140625" style="1" customWidth="1"/>
    <col min="4" max="4" width="18.140625" style="1" customWidth="1"/>
    <col min="5" max="5" width="4.57421875" style="1" customWidth="1"/>
    <col min="6" max="7" width="4.8515625" style="1" customWidth="1"/>
    <col min="8" max="8" width="5.57421875" style="1" bestFit="1" customWidth="1"/>
    <col min="9" max="9" width="5.57421875" style="1" customWidth="1"/>
    <col min="10" max="10" width="7.140625" style="1" customWidth="1"/>
    <col min="11" max="11" width="9.421875" style="1" customWidth="1"/>
    <col min="12" max="16384" width="9.8515625" style="1" customWidth="1"/>
  </cols>
  <sheetData>
    <row r="1" spans="2:11" ht="15.75">
      <c r="B1" s="27" t="s">
        <v>28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15.75">
      <c r="B2" s="27" t="s">
        <v>25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5.75">
      <c r="B3" s="27" t="s">
        <v>26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5.75">
      <c r="B4" s="27" t="s">
        <v>20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5.75">
      <c r="B5" s="27" t="s">
        <v>27</v>
      </c>
      <c r="C5" s="27"/>
      <c r="D5" s="27"/>
      <c r="E5" s="27"/>
      <c r="F5" s="27"/>
      <c r="G5" s="27"/>
      <c r="H5" s="27"/>
      <c r="I5" s="27"/>
      <c r="J5" s="27"/>
      <c r="K5" s="27"/>
    </row>
    <row r="6" spans="2:11" ht="15.75">
      <c r="B6" s="28" t="s">
        <v>90</v>
      </c>
      <c r="C6" s="28"/>
      <c r="D6" s="28"/>
      <c r="E6" s="28"/>
      <c r="F6" s="28"/>
      <c r="G6" s="28"/>
      <c r="H6" s="28"/>
      <c r="I6" s="28"/>
      <c r="J6" s="28"/>
      <c r="K6" s="28"/>
    </row>
    <row r="7" spans="1:12" s="2" customFormat="1" ht="15.75">
      <c r="A7" s="2" t="s">
        <v>91</v>
      </c>
      <c r="B7" s="3" t="s">
        <v>1</v>
      </c>
      <c r="C7" s="23" t="s">
        <v>2</v>
      </c>
      <c r="D7" s="23" t="s">
        <v>3</v>
      </c>
      <c r="E7" s="5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6" t="s">
        <v>0</v>
      </c>
      <c r="K7" s="7" t="s">
        <v>9</v>
      </c>
      <c r="L7" s="8"/>
    </row>
    <row r="8" spans="1:11" s="10" customFormat="1" ht="21.75" customHeight="1">
      <c r="A8" s="33" t="s">
        <v>92</v>
      </c>
      <c r="B8" s="21" t="s">
        <v>63</v>
      </c>
      <c r="C8" s="24"/>
      <c r="D8" s="24"/>
      <c r="E8" s="22">
        <v>10</v>
      </c>
      <c r="F8" s="9">
        <v>12</v>
      </c>
      <c r="G8" s="9">
        <v>8</v>
      </c>
      <c r="H8" s="9">
        <v>10</v>
      </c>
      <c r="I8" s="9">
        <v>5</v>
      </c>
      <c r="J8" s="9">
        <f>SUM(E8:I8)</f>
        <v>45</v>
      </c>
      <c r="K8" s="20">
        <f>J8/50</f>
        <v>0.9</v>
      </c>
    </row>
    <row r="9" spans="1:11" s="10" customFormat="1" ht="21.75" customHeight="1">
      <c r="A9" s="33" t="s">
        <v>13</v>
      </c>
      <c r="B9" s="21" t="s">
        <v>64</v>
      </c>
      <c r="C9" s="24"/>
      <c r="D9" s="24"/>
      <c r="E9" s="22">
        <v>10</v>
      </c>
      <c r="F9" s="9">
        <v>12</v>
      </c>
      <c r="G9" s="9">
        <v>8</v>
      </c>
      <c r="H9" s="9">
        <v>1</v>
      </c>
      <c r="I9" s="9">
        <v>6</v>
      </c>
      <c r="J9" s="9">
        <f>SUM(E9:I9)</f>
        <v>37</v>
      </c>
      <c r="K9" s="20">
        <f>J9/50</f>
        <v>0.74</v>
      </c>
    </row>
    <row r="10" spans="1:11" s="10" customFormat="1" ht="21.75" customHeight="1">
      <c r="A10" s="33" t="s">
        <v>13</v>
      </c>
      <c r="B10" s="21" t="s">
        <v>65</v>
      </c>
      <c r="C10" s="24"/>
      <c r="D10" s="24"/>
      <c r="E10" s="22">
        <v>10</v>
      </c>
      <c r="F10" s="9">
        <v>12</v>
      </c>
      <c r="G10" s="9">
        <v>4</v>
      </c>
      <c r="H10" s="9">
        <v>10</v>
      </c>
      <c r="I10" s="9">
        <v>1</v>
      </c>
      <c r="J10" s="9">
        <f>SUM(E10:I10)</f>
        <v>37</v>
      </c>
      <c r="K10" s="20">
        <f>J10/50</f>
        <v>0.74</v>
      </c>
    </row>
    <row r="11" spans="1:11" s="10" customFormat="1" ht="21.75" customHeight="1">
      <c r="A11" s="33" t="s">
        <v>93</v>
      </c>
      <c r="B11" s="21" t="s">
        <v>66</v>
      </c>
      <c r="C11" s="24"/>
      <c r="D11" s="24"/>
      <c r="E11" s="22">
        <v>9</v>
      </c>
      <c r="F11" s="9">
        <v>12</v>
      </c>
      <c r="G11" s="9">
        <v>8</v>
      </c>
      <c r="H11" s="9">
        <v>0</v>
      </c>
      <c r="I11" s="9">
        <v>4</v>
      </c>
      <c r="J11" s="9">
        <f>SUM(E11:I11)</f>
        <v>33</v>
      </c>
      <c r="K11" s="20">
        <f>J11/50</f>
        <v>0.66</v>
      </c>
    </row>
    <row r="12" spans="1:11" s="10" customFormat="1" ht="21.75" customHeight="1">
      <c r="A12" s="33" t="s">
        <v>94</v>
      </c>
      <c r="B12" s="21" t="s">
        <v>67</v>
      </c>
      <c r="C12" s="24"/>
      <c r="D12" s="24"/>
      <c r="E12" s="22">
        <v>5</v>
      </c>
      <c r="F12" s="9">
        <v>0</v>
      </c>
      <c r="G12" s="9">
        <v>8</v>
      </c>
      <c r="H12" s="9">
        <v>10</v>
      </c>
      <c r="I12" s="9">
        <v>3</v>
      </c>
      <c r="J12" s="9">
        <f>SUM(E12:I12)</f>
        <v>26</v>
      </c>
      <c r="K12" s="20">
        <f>J12/50</f>
        <v>0.52</v>
      </c>
    </row>
    <row r="13" spans="1:11" s="10" customFormat="1" ht="21.75" customHeight="1">
      <c r="A13" s="33" t="s">
        <v>94</v>
      </c>
      <c r="B13" s="21" t="s">
        <v>68</v>
      </c>
      <c r="C13" s="24"/>
      <c r="D13" s="24"/>
      <c r="E13" s="22">
        <v>4</v>
      </c>
      <c r="F13" s="9">
        <v>12</v>
      </c>
      <c r="G13" s="9">
        <v>6</v>
      </c>
      <c r="H13" s="9">
        <v>4</v>
      </c>
      <c r="I13" s="9">
        <v>0</v>
      </c>
      <c r="J13" s="9">
        <f>SUM(E13:I13)</f>
        <v>26</v>
      </c>
      <c r="K13" s="20">
        <f>J13/50</f>
        <v>0.52</v>
      </c>
    </row>
    <row r="14" spans="1:11" s="10" customFormat="1" ht="21.75" customHeight="1">
      <c r="A14" s="33" t="s">
        <v>95</v>
      </c>
      <c r="B14" s="21" t="s">
        <v>70</v>
      </c>
      <c r="C14" s="24"/>
      <c r="D14" s="24"/>
      <c r="E14" s="22">
        <v>5</v>
      </c>
      <c r="F14" s="9">
        <v>11</v>
      </c>
      <c r="G14" s="9">
        <v>0</v>
      </c>
      <c r="H14" s="9">
        <v>3</v>
      </c>
      <c r="I14" s="9">
        <v>1</v>
      </c>
      <c r="J14" s="9">
        <f>SUM(E14:I14)</f>
        <v>20</v>
      </c>
      <c r="K14" s="20">
        <f>J14/50</f>
        <v>0.4</v>
      </c>
    </row>
    <row r="15" spans="1:11" s="10" customFormat="1" ht="21.75" customHeight="1">
      <c r="A15" s="33" t="s">
        <v>96</v>
      </c>
      <c r="B15" s="21" t="s">
        <v>69</v>
      </c>
      <c r="C15" s="24"/>
      <c r="D15" s="24"/>
      <c r="E15" s="22">
        <v>10</v>
      </c>
      <c r="F15" s="9">
        <v>6</v>
      </c>
      <c r="G15" s="9">
        <v>0</v>
      </c>
      <c r="H15" s="9">
        <v>2</v>
      </c>
      <c r="I15" s="9">
        <v>0</v>
      </c>
      <c r="J15" s="9">
        <f>SUM(E15:I15)</f>
        <v>18</v>
      </c>
      <c r="K15" s="20">
        <f>J15/50</f>
        <v>0.36</v>
      </c>
    </row>
    <row r="16" spans="1:11" s="10" customFormat="1" ht="21.75" customHeight="1">
      <c r="A16" s="33" t="s">
        <v>97</v>
      </c>
      <c r="B16" s="21" t="s">
        <v>82</v>
      </c>
      <c r="C16" s="24"/>
      <c r="D16" s="24"/>
      <c r="E16" s="22">
        <v>4</v>
      </c>
      <c r="F16" s="9">
        <v>0</v>
      </c>
      <c r="G16" s="9">
        <v>0</v>
      </c>
      <c r="H16" s="9">
        <v>2</v>
      </c>
      <c r="I16" s="9">
        <v>1</v>
      </c>
      <c r="J16" s="9">
        <f>SUM(E16:I16)</f>
        <v>7</v>
      </c>
      <c r="K16" s="20">
        <f>J16/50</f>
        <v>0.14</v>
      </c>
    </row>
    <row r="18" spans="3:9" ht="15.75">
      <c r="C18" s="29" t="s">
        <v>10</v>
      </c>
      <c r="D18" s="29"/>
      <c r="E18" s="17" t="s">
        <v>88</v>
      </c>
      <c r="I18" s="17"/>
    </row>
    <row r="19" spans="3:9" ht="15.75">
      <c r="C19" s="26" t="s">
        <v>84</v>
      </c>
      <c r="D19" s="26"/>
      <c r="E19" s="18"/>
      <c r="G19" s="1" t="s">
        <v>89</v>
      </c>
      <c r="I19" s="18"/>
    </row>
    <row r="20" spans="3:9" ht="15.75">
      <c r="C20" s="27" t="s">
        <v>12</v>
      </c>
      <c r="D20" s="27"/>
      <c r="E20" s="18"/>
      <c r="F20" s="18"/>
      <c r="G20" s="18"/>
      <c r="H20" s="18"/>
      <c r="I20" s="18"/>
    </row>
    <row r="21" spans="3:12" ht="15.75">
      <c r="C21" s="25" t="s">
        <v>85</v>
      </c>
      <c r="D21" s="25"/>
      <c r="L21" s="19"/>
    </row>
    <row r="22" spans="3:12" ht="15.75">
      <c r="C22" s="29" t="s">
        <v>14</v>
      </c>
      <c r="D22" s="29"/>
      <c r="L22" s="19"/>
    </row>
    <row r="23" spans="3:4" ht="15.75">
      <c r="C23" s="26" t="s">
        <v>86</v>
      </c>
      <c r="D23" s="26"/>
    </row>
    <row r="24" spans="3:4" ht="15.75">
      <c r="C24" s="29" t="s">
        <v>16</v>
      </c>
      <c r="D24" s="29"/>
    </row>
    <row r="25" spans="3:4" ht="15.75">
      <c r="C25" s="26" t="s">
        <v>87</v>
      </c>
      <c r="D25" s="26"/>
    </row>
    <row r="26" spans="3:4" ht="15.75">
      <c r="C26" s="29" t="s">
        <v>16</v>
      </c>
      <c r="D26" s="29"/>
    </row>
  </sheetData>
  <sheetProtection/>
  <mergeCells count="15">
    <mergeCell ref="C25:D25"/>
    <mergeCell ref="C26:D26"/>
    <mergeCell ref="B1:K1"/>
    <mergeCell ref="B2:K2"/>
    <mergeCell ref="B3:K3"/>
    <mergeCell ref="B4:K4"/>
    <mergeCell ref="B5:K5"/>
    <mergeCell ref="C18:D18"/>
    <mergeCell ref="B6:K6"/>
    <mergeCell ref="C24:D24"/>
    <mergeCell ref="C19:D19"/>
    <mergeCell ref="C20:D20"/>
    <mergeCell ref="C21:D21"/>
    <mergeCell ref="C22:D22"/>
    <mergeCell ref="C23:D23"/>
  </mergeCells>
  <printOptions/>
  <pageMargins left="0.75" right="0.75" top="1" bottom="1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Eragon</cp:lastModifiedBy>
  <dcterms:created xsi:type="dcterms:W3CDTF">2012-12-27T08:34:09Z</dcterms:created>
  <dcterms:modified xsi:type="dcterms:W3CDTF">2016-01-27T23:29:56Z</dcterms:modified>
  <cp:category/>
  <cp:version/>
  <cp:contentType/>
  <cp:contentStatus/>
</cp:coreProperties>
</file>